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<sst xmlns="http://schemas.openxmlformats.org/spreadsheetml/2006/main" count="60" uniqueCount="50">
  <si>
    <t xml:space="preserve">      疏勒县中小学（幼儿园）购买安全防护用品清单参数表
</t>
  </si>
  <si>
    <t>填表单位：
疏勒县英尔力克乡中学</t>
  </si>
  <si>
    <t>时间：2025年  月   日     单位（元）</t>
  </si>
  <si>
    <t>序号</t>
  </si>
  <si>
    <t>仪器设备名称</t>
  </si>
  <si>
    <t>规格参数</t>
  </si>
  <si>
    <t>单位</t>
  </si>
  <si>
    <t>数量</t>
  </si>
  <si>
    <t>单价</t>
  </si>
  <si>
    <t>总额</t>
  </si>
  <si>
    <t>备注</t>
  </si>
  <si>
    <t>对讲机</t>
  </si>
  <si>
    <t xml:space="preserve">    强行PTT硅胶按键，旋钮开关机，大功率，FM收音功能，覆盖面积2-10公里，双段，带显示屏，16频段，LCD中文菜单，3500AH锂电池，可持续续航72小时以上，保修1年，输入参数5V-2A，发射功率≤10W，接受敏感度≤0.25UV(12DM SINAD)工作温度-20℃-50℃，音频功率:1W@10%,待机时长:120H，频率范围:VHF:
144MHZ-148MHZ UHF:430MHZ-440MHZ额定电压:DC7.4V</t>
  </si>
  <si>
    <t>个</t>
  </si>
  <si>
    <t>防割手套</t>
  </si>
  <si>
    <t>放切割、耐磨损、加厚面料、内植钢丝、弹性好，材质：44%防弹氨纶、46%不锈钢丝，  尺寸：12*23cm</t>
  </si>
  <si>
    <t>双</t>
  </si>
  <si>
    <t>消防通道门把手</t>
  </si>
  <si>
    <t>小孔，带螺丝等配件套</t>
  </si>
  <si>
    <t>干粉灭火器</t>
  </si>
  <si>
    <t>4公斤装，一组2个、出厂时间不超过1个月</t>
  </si>
  <si>
    <t>组</t>
  </si>
  <si>
    <t>钢叉</t>
  </si>
  <si>
    <t>收缩长度：133cm，展开长度：203cm，前端圆弧直径：410mm，产品重量：1.52公斤以上，产品类型;加强钢叉,钢字冲，质保时间：1年以上</t>
  </si>
  <si>
    <t>把</t>
  </si>
  <si>
    <t>抓捕器</t>
  </si>
  <si>
    <t>防卫安保器材 抓捕器 ，带锁抓捕器，伸展：1.96米，收缩：1.26米，高强度ABS把握，铆钉连接，坚韧管壁，壁厚：1.2mm以上，重量：1.4公斤以上，质保时间：1年以上</t>
  </si>
  <si>
    <t>橡胶辊</t>
  </si>
  <si>
    <t>防暴棍 保安棍防爆长短棍丁字棍T型t棍直棍齐眉PC橡胶棍武术防护巡逻校园执勤棍 60CM软质橡胶辊 聋哑学校用品，质保时间 (个月)：12及以上</t>
  </si>
  <si>
    <t>盾牌</t>
  </si>
  <si>
    <t>铝合金盾牌 安保喷漆执勤铁质手持金属防护铝合金盾牌，重量：5000g，产品材质;铝合金,质保时间 (个月):12及以上</t>
  </si>
  <si>
    <t>防刺服</t>
  </si>
  <si>
    <t>刚猛合金钢片，均码，保质期：1年以上</t>
  </si>
  <si>
    <t>头盔</t>
  </si>
  <si>
    <t>颜色：黑色，一级防护</t>
  </si>
  <si>
    <t>保安服</t>
  </si>
  <si>
    <t>夏季8套，冬季8套</t>
  </si>
  <si>
    <t>套</t>
  </si>
  <si>
    <t>辣椒水</t>
  </si>
  <si>
    <t>警用</t>
  </si>
  <si>
    <t>安全指示灯</t>
  </si>
  <si>
    <t>方向（左，右，双向）/明装</t>
  </si>
  <si>
    <t>消防应急照明灯</t>
  </si>
  <si>
    <t>双头灯/金属-LED灯珠/应急时间不少于90分钟/电池：1000mAh/应急亮度：50cd/表面亮度：300cd</t>
  </si>
  <si>
    <t>灭火毯</t>
  </si>
  <si>
    <r>
      <rPr>
        <sz val="11"/>
        <color theme="1"/>
        <rFont val="宋体"/>
        <charset val="134"/>
        <scheme val="minor"/>
      </rPr>
      <t>厨房专用碳钎维灭火毯1.5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1.5m</t>
    </r>
  </si>
  <si>
    <t>条</t>
  </si>
  <si>
    <t>消防门锁</t>
  </si>
  <si>
    <t>带零件把手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</si>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</sst>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J3" sqref="J3"/>
    </sheetView>
  </sheetViews>
  <sheetFormatPr defaultColWidth="9" defaultRowHeight="13.5" outlineLevelCol="7"/>
  <cols>
    <col min="2" max="2" width="26" customWidth="1"/>
    <col min="3" max="3" width="30" customWidth="1"/>
  </cols>
  <sheetData>
    <row r="1" ht="18.75" spans="1:8">
      <c r="A1" s="1" t="s">
        <v>0</v>
      </c>
      <c r="B1" s="2"/>
      <c r="C1" s="3"/>
      <c r="D1" s="2"/>
      <c r="E1" s="2"/>
      <c r="F1" s="2"/>
      <c r="G1" s="2"/>
      <c r="H1" s="2"/>
    </row>
    <row r="2" ht="20.25" spans="1:8">
      <c r="A2" s="4" t="s">
        <v>1</v>
      </c>
      <c r="B2" s="4"/>
      <c r="C2" s="5"/>
      <c r="D2" s="6" t="s">
        <v>2</v>
      </c>
      <c r="E2" s="6"/>
      <c r="F2" s="6"/>
      <c r="G2" s="6"/>
      <c r="H2" s="6"/>
    </row>
    <row r="3" ht="60" customHeight="1" spans="1:8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ht="162" spans="1:8">
      <c r="A4" s="7">
        <v>1</v>
      </c>
      <c r="B4" s="9" t="s">
        <v>11</v>
      </c>
      <c r="C4" s="9" t="s">
        <v>12</v>
      </c>
      <c r="D4" s="9" t="s">
        <v>13</v>
      </c>
      <c r="E4" s="10">
        <v>2</v>
      </c>
      <c r="F4" s="10">
        <v>120</v>
      </c>
      <c r="G4" s="7">
        <f t="shared" ref="G4:G19" si="0">E4*F4</f>
        <v>240</v>
      </c>
      <c r="H4" s="7"/>
    </row>
    <row r="5" ht="162" spans="1:8">
      <c r="A5" s="7">
        <v>2</v>
      </c>
      <c r="B5" s="9" t="s">
        <v>14</v>
      </c>
      <c r="C5" s="9" t="s">
        <v>15</v>
      </c>
      <c r="D5" s="9" t="s">
        <v>16</v>
      </c>
      <c r="E5" s="10">
        <v>58</v>
      </c>
      <c r="F5" s="10">
        <v>30</v>
      </c>
      <c r="G5" s="7">
        <f t="shared" si="0"/>
        <v>1740</v>
      </c>
      <c r="H5" s="7"/>
    </row>
    <row r="6" ht="40.5" spans="1:8">
      <c r="A6" s="7">
        <v>3</v>
      </c>
      <c r="B6" s="9" t="s">
        <v>17</v>
      </c>
      <c r="C6" s="9" t="s">
        <v>18</v>
      </c>
      <c r="D6" s="9" t="s">
        <v>16</v>
      </c>
      <c r="E6" s="10">
        <v>236</v>
      </c>
      <c r="F6" s="10">
        <v>45</v>
      </c>
      <c r="G6" s="7">
        <f t="shared" si="0"/>
        <v>10620</v>
      </c>
      <c r="H6" s="7"/>
    </row>
    <row r="7" ht="81" spans="1:8">
      <c r="A7" s="7">
        <v>4</v>
      </c>
      <c r="B7" s="11" t="s">
        <v>19</v>
      </c>
      <c r="C7" s="11" t="s">
        <v>20</v>
      </c>
      <c r="D7" s="11" t="s">
        <v>21</v>
      </c>
      <c r="E7" s="10">
        <v>100</v>
      </c>
      <c r="F7" s="12">
        <v>80</v>
      </c>
      <c r="G7" s="7">
        <f t="shared" si="0"/>
        <v>8000</v>
      </c>
      <c r="H7" s="7"/>
    </row>
    <row r="8" ht="256.5" spans="1:8">
      <c r="A8" s="7">
        <v>5</v>
      </c>
      <c r="B8" s="11" t="s">
        <v>22</v>
      </c>
      <c r="C8" s="11" t="s">
        <v>23</v>
      </c>
      <c r="D8" s="11" t="s">
        <v>24</v>
      </c>
      <c r="E8" s="10">
        <v>10</v>
      </c>
      <c r="F8" s="12">
        <v>120</v>
      </c>
      <c r="G8" s="7">
        <f t="shared" si="0"/>
        <v>1200</v>
      </c>
      <c r="H8" s="7"/>
    </row>
    <row r="9" ht="283.5" spans="1:8">
      <c r="A9" s="7">
        <v>6</v>
      </c>
      <c r="B9" s="11" t="s">
        <v>25</v>
      </c>
      <c r="C9" s="11" t="s">
        <v>26</v>
      </c>
      <c r="D9" s="11" t="s">
        <v>13</v>
      </c>
      <c r="E9" s="10">
        <v>10</v>
      </c>
      <c r="F9" s="12">
        <v>120</v>
      </c>
      <c r="G9" s="7">
        <f t="shared" si="0"/>
        <v>1200</v>
      </c>
      <c r="H9" s="7"/>
    </row>
    <row r="10" ht="229.5" spans="1:8">
      <c r="A10" s="7">
        <v>7</v>
      </c>
      <c r="B10" s="11" t="s">
        <v>27</v>
      </c>
      <c r="C10" s="11" t="s">
        <v>28</v>
      </c>
      <c r="D10" s="11" t="s">
        <v>13</v>
      </c>
      <c r="E10" s="10">
        <v>20</v>
      </c>
      <c r="F10" s="12">
        <v>45</v>
      </c>
      <c r="G10" s="7">
        <f t="shared" si="0"/>
        <v>900</v>
      </c>
      <c r="H10" s="7"/>
    </row>
    <row r="11" ht="144" spans="1:8">
      <c r="A11" s="7">
        <v>8</v>
      </c>
      <c r="B11" s="11" t="s">
        <v>29</v>
      </c>
      <c r="C11" s="13" t="s">
        <v>30</v>
      </c>
      <c r="D11" s="11" t="s">
        <v>13</v>
      </c>
      <c r="E11" s="10">
        <v>10</v>
      </c>
      <c r="F11" s="12">
        <v>190</v>
      </c>
      <c r="G11" s="7">
        <f t="shared" si="0"/>
        <v>1900</v>
      </c>
      <c r="H11" s="7"/>
    </row>
    <row r="12" ht="67.5" spans="1:8">
      <c r="A12" s="7">
        <v>9</v>
      </c>
      <c r="B12" s="11" t="s">
        <v>31</v>
      </c>
      <c r="C12" s="11" t="s">
        <v>32</v>
      </c>
      <c r="D12" s="11" t="s">
        <v>13</v>
      </c>
      <c r="E12" s="10">
        <v>10</v>
      </c>
      <c r="F12" s="12">
        <v>90</v>
      </c>
      <c r="G12" s="7">
        <f t="shared" si="0"/>
        <v>900</v>
      </c>
      <c r="H12" s="7"/>
    </row>
    <row r="13" ht="40.5" spans="1:8">
      <c r="A13" s="7">
        <v>10</v>
      </c>
      <c r="B13" s="11" t="s">
        <v>33</v>
      </c>
      <c r="C13" s="11" t="s">
        <v>34</v>
      </c>
      <c r="D13" s="11" t="s">
        <v>13</v>
      </c>
      <c r="E13" s="10">
        <v>10</v>
      </c>
      <c r="F13" s="12">
        <v>40</v>
      </c>
      <c r="G13" s="7">
        <f t="shared" si="0"/>
        <v>400</v>
      </c>
      <c r="H13" s="7"/>
    </row>
    <row r="14" ht="40.5" spans="1:8">
      <c r="A14" s="7">
        <v>11</v>
      </c>
      <c r="B14" s="11" t="s">
        <v>35</v>
      </c>
      <c r="C14" s="11" t="s">
        <v>36</v>
      </c>
      <c r="D14" s="11" t="s">
        <v>37</v>
      </c>
      <c r="E14" s="10">
        <v>16</v>
      </c>
      <c r="F14" s="12">
        <v>250</v>
      </c>
      <c r="G14" s="7">
        <f t="shared" si="0"/>
        <v>4000</v>
      </c>
      <c r="H14" s="7"/>
    </row>
    <row r="15" spans="1:8">
      <c r="A15" s="7">
        <v>12</v>
      </c>
      <c r="B15" s="9" t="s">
        <v>38</v>
      </c>
      <c r="C15" s="9" t="s">
        <v>39</v>
      </c>
      <c r="D15" s="9" t="s">
        <v>13</v>
      </c>
      <c r="E15" s="10">
        <v>10</v>
      </c>
      <c r="F15" s="10">
        <v>40</v>
      </c>
      <c r="G15" s="7">
        <f t="shared" si="0"/>
        <v>400</v>
      </c>
      <c r="H15" s="7"/>
    </row>
    <row r="16" ht="67.5" spans="1:8">
      <c r="A16" s="7">
        <v>13</v>
      </c>
      <c r="B16" s="14" t="s">
        <v>40</v>
      </c>
      <c r="C16" s="15" t="s">
        <v>41</v>
      </c>
      <c r="D16" s="16" t="s">
        <v>13</v>
      </c>
      <c r="E16" s="10">
        <v>20</v>
      </c>
      <c r="F16" s="17">
        <v>40</v>
      </c>
      <c r="G16" s="7">
        <f t="shared" si="0"/>
        <v>800</v>
      </c>
      <c r="H16" s="7"/>
    </row>
    <row r="17" ht="175.5" spans="1:8">
      <c r="A17" s="7">
        <v>14</v>
      </c>
      <c r="B17" s="14" t="s">
        <v>42</v>
      </c>
      <c r="C17" s="15" t="s">
        <v>43</v>
      </c>
      <c r="D17" s="16" t="s">
        <v>13</v>
      </c>
      <c r="E17" s="10">
        <v>30</v>
      </c>
      <c r="F17" s="17">
        <v>35</v>
      </c>
      <c r="G17" s="7">
        <f t="shared" si="0"/>
        <v>1050</v>
      </c>
      <c r="H17" s="7"/>
    </row>
    <row r="18" ht="14.25" spans="1:8">
      <c r="A18" s="7">
        <v>15</v>
      </c>
      <c r="B18" s="18" t="s">
        <v>44</v>
      </c>
      <c r="C18" s="19" t="s">
        <v>45</v>
      </c>
      <c r="D18" s="20" t="s">
        <v>46</v>
      </c>
      <c r="E18" s="10">
        <v>10</v>
      </c>
      <c r="F18" s="10">
        <v>35</v>
      </c>
      <c r="G18" s="7">
        <f t="shared" si="0"/>
        <v>350</v>
      </c>
      <c r="H18" s="7"/>
    </row>
    <row r="19" ht="27" spans="1:8">
      <c r="A19" s="7">
        <v>16</v>
      </c>
      <c r="B19" s="11" t="s">
        <v>47</v>
      </c>
      <c r="C19" s="11" t="s">
        <v>48</v>
      </c>
      <c r="D19" s="11" t="s">
        <v>37</v>
      </c>
      <c r="E19" s="10">
        <v>100</v>
      </c>
      <c r="F19" s="12">
        <v>50</v>
      </c>
      <c r="G19" s="7">
        <f t="shared" si="0"/>
        <v>5000</v>
      </c>
      <c r="H19" s="7"/>
    </row>
    <row r="20" spans="1:8">
      <c r="A20" s="21" t="s">
        <v>49</v>
      </c>
      <c r="B20" s="22"/>
      <c r="C20" s="23"/>
      <c r="D20" s="10"/>
      <c r="E20" s="10">
        <f>SUM(E4:E19)</f>
        <v>652</v>
      </c>
      <c r="F20" s="10"/>
      <c r="G20" s="10">
        <f>SUM(G4:G19)</f>
        <v>38700</v>
      </c>
      <c r="H20" s="19"/>
    </row>
  </sheetData>
  <mergeCells count="4">
    <mergeCell ref="A1:H1"/>
    <mergeCell ref="A2:B2"/>
    <mergeCell ref="D2:H2"/>
    <mergeCell ref="A20:B20"/>
  </mergeCells>
  <conditionalFormatting sqref="B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2025-02-25T01:56:02Z</dcterms:created>
  <dcterms:modified xsi:type="dcterms:W3CDTF">2025-02-25T01:57:14Z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