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227"/>
  </bookViews>
  <sheets>
    <sheet name="Sheet1" sheetId="1" r:id="rId1"/>
    <sheet name="Sheet2" sheetId="2" r:id="rId2"/>
    <sheet name="Sheet3" sheetId="3" r:id="rId3"/>
  </sheets>
  <calcPr calcId="144525"/>
</workbook>
</file>

<file path=xl/sharedStrings.xml><?xml version="1.0" encoding="utf-8"?>
<sst xmlns="http://schemas.openxmlformats.org/spreadsheetml/2006/main" count="47" uniqueCount="35">
  <si>
    <t>健身器材采购清单</t>
  </si>
  <si>
    <t>序号</t>
  </si>
  <si>
    <t>名称</t>
  </si>
  <si>
    <t>参数</t>
  </si>
  <si>
    <t>单位</t>
  </si>
  <si>
    <t>数量</t>
  </si>
  <si>
    <t>单价</t>
  </si>
  <si>
    <t>合计</t>
  </si>
  <si>
    <t>备注</t>
  </si>
  <si>
    <t>智能竞速健身车</t>
  </si>
  <si>
    <t>外形尺寸: 2418mm×1220mm×3201mm
主要材料: 钢 、铝、塑木
主要承载立柱尺寸：截面尺寸：150mm×190mm，承载钢管尺寸：□150mm×3mm              
主要承载横梁尺寸: φ60mm×3mm              
表面处理工艺： 脱脂—抛丸—静电喷涂
工作电压：DC 12V
数据采集：运动时间、运动次数
数据传输方式：无线传输
数据呈现方式：语音播报、固定显示屏、智能终端
安装方式：预埋+直埋式
产品具备太阳能光伏供电系统，智能感应，夜间照明，运动信息排行、运动数据查询（显示器、微信小程序、手机扫码），运动地点查询，健身指导，扫码报修，大数据分析处理平台
顶部装有太阳能板，太阳能系统支架立柱为Φ48mm×2mm优质钢管，与遮阳棚采用法兰盘连接，中间有3mm厚的橡胶防水垫，防止雨水浸入造成电路短路烧毁；太阳能板采用单晶光伏板，通过控制器给锂电池充电，一次性充满可使用70小时以上，供给2盏5W的LED灯夜间照明，可以在夜间进行锻炼；顶棚部件由边框管40mm×40mm×3.0mm及中间2支40mm×40mm×3.0mm、2支40mmX20mmX2.0mm加强管焊接成型，中立柱为φ89mm×3.0mm。上部使用铝板及铆钉将铝塑板固定在顶棚边框管。
器材小立柱部件由立柱φ114mm×3.0mm、连接管φ60mm×3.0mm、座板支撑管φ60mm×3.0mm及轴套等管材焊接成型
器材具有内置阻尼结构
扶手部件由φ60mm×3.0mm扶手支管、φ32mm×3.0mm花纹管扶手及球头等焊接成型
顶棚单角受力3000N不出现构件断裂、功能损坏及较明显的永久变形。
使用500G的钢球从500mm高度落下，冲击显示器，不出现破裂现象。
智能系统-显示器为5寸液晶显示屏，不锈钢面板，防水级别达到IP55以上；防止水蒸气的浸入造成线路板短路；使用时手机扫描器材上二维码，下载安装智能软件（仅需首次安装），每次运动可自动连接，运动结束后，系统语音播报运动时间 、运动次数 、消耗卡路里等运动结果，打开手机app软件，可读取所有数据；
不存在和使用功能无关的凸出物；器材各支撑人体的表面所有棱边和尖角半径3.0mm，使用者或第三者易接触的零部件的其他所有棱边进行圆滑过渡。
钢材符合GB/T3091-2001标准要求，完全满足器材的使用强度。焊接件经二氧化碳气体保护焊焊接而成，严密牢固，焊缝美观，无漏焊、虚焊、包渣、裂纹等缺陷；表面采用静电喷塑，表面光滑平整，色泽均匀，结合牢固。表面喷塑颜色可保五年不褪色、八年不脱落。器材电子部分使用寿命2年，机械部分使用寿命8年。产品必须全部符合GB 19272-2011《室外健身器材的安全通用要求》，需提供所有产品获得认证机构（经国家批准的健身器材认证机构）出具的“产品认证证书”复印件加盖生产厂家鲜章，并出具生产厂家针对该项目的售后服务承诺书。</t>
  </si>
  <si>
    <t>件</t>
  </si>
  <si>
    <t>智能太空漫步机</t>
  </si>
  <si>
    <t>外形尺寸: 2978mm×1220mm×3203mm
主要材料: 钢 、铝、塑木
主要承载立柱尺寸：截面尺寸：150mm×190mm，承载钢管尺寸：□150mm×3mm              
主要承载横梁尺寸: □80mm×40mm×3mm          
表面处理工艺： 脱脂—抛丸—静电喷涂
工作电压：DC 12V
数据采集：运动时间、运动次数、心率检测
数据传输方式：无线传输
数据呈现方式：语音播报、固定显示屏、智能终端
安装方式：预埋+直埋式
产品具备太阳能光伏供电系统，心率检测、智能感应，夜间照明，运动信息排行、运动数据查询（显示器、微信小程序、手机扫码），运动地点查询，健身指导，扫码报修，大数据分析处理平台
顶部装有太阳能板，太阳能系统支架立柱为Φ48mm×2mm优质钢管，与遮阳棚采用法兰盘连接，中间有3mm厚的橡胶防水垫，防止雨水浸入造成电路短路烧毁；太阳能板采用单晶光伏板，通过控制器给锂电池充电，一次性充满可使用70小时以上，供给2盏5W的LED灯夜间照明，可以在夜间进行锻炼；
顶棚部件由边框管40mm×40mm×3.0mm及中间2支40mm×40mm×2.0mm、2支40mmX20mmX2.0mm加强管焊接成型，中立柱为φ89mm×3.0mm。上部使用铝板及铆钉将铝塑板固定在顶棚边框管。
漫步器立柱部件由立柱φ114mm×3.0mm、扶手管φ42mm×2.5mm等管材焊接成型踏板部件主要管材由φ60mm×3.0mm、40mm×80mm×3.0mm焊接成型
顶棚单角受力3000N不出现构件断裂、功能损坏及较明显的永久变形。
使用500G的钢球从500mm高度落下，冲击显示器，不出现破裂现象。
智能系统-显示器为5寸液晶显示屏，不锈钢面板，防水级别达到IP55以上；防止水蒸气的浸入造成线路板短路；使用时手机扫描器材上二维码，下载安装智能软件（仅需首次安装），每次运动可自动连接，运动结束后，系统语音播报运动时间 、运动次数 、消耗卡路里等运动结果，打开手机app软件，可读取所有数据；
不存在和使用功能无关的凸出物；器材各支撑人体的表面所有棱边和尖角半径3.0mm，使用者或第三者易接触的零部件的其他所有棱边进行圆滑过渡。
钢材符合GB/T3091-2001标准要求，完全满足器材的使用强度。焊接件经二氧化碳气体保护焊焊接而成，严密牢固，焊缝美观，无漏焊、虚焊、包渣、裂纹等缺陷；表面采用静电喷塑，表面光滑平整，色泽均匀，结合牢固。表面喷塑颜色可保五年不褪色、八年不脱落。产品必须全部符合GB 19272-2011《室外健身器材的安全通用要求》，需提供所有产品获得认证机构（经国家批准的健身器材认证机构）出具的“产品认证证书”复印件加盖生产厂家鲜章，并出具生产厂家针对该项目的售后服务承诺书。</t>
  </si>
  <si>
    <t>智能跷跷板</t>
  </si>
  <si>
    <t>外形尺寸: 2418×1438×3211
主要材料: 钢 、铝、塑木
主要承载立柱尺寸：截面尺寸：150×190，承载钢管尺寸：□150×3               
主要承载横梁尺寸: φ89×3.0            
表面处理工艺： 脱脂—抛丸—静电喷涂
工作电压：DC 12V
数据采集：运动时间、运动次数
数据传输方式：无线传输
数据呈现方式：语音播报、固定显示屏、智能终端
安装方式：预埋+直埋式
产品具备太阳能光伏供电系统，智能感应，夜间照明，运动信息排行、运动数据查询（显示器、微信小程序、手机扫码），运动地点查询，健身指导，扫码报修，大数据分析处理平台
顶部装有太阳能板，太阳能系统支架立柱为Φ48×3mm优质钢管，与遮阳棚采用法兰盘连接，中间有3mm厚的橡胶防水垫，防止雨水浸入造成电路短路烧毁；太阳能板采用单晶光伏板，通过控制器给锂电池充电，一次性充满可使用70小时以上，供给2盏5W的LED灯夜间照明，可以在夜间进行锻炼；
顶棚部件由边框管40×40×3.0及中间4支40×40×3.0加强管焊接成型，中立柱为φ89×3.0。上部使用铆钉将5mm厚PE板固定在顶棚边框管。
跷跷板由立柱φ114×3.0、横梁管φ89×3.0、扶手管φ32×3.0等管材焊接成型
座板及靠背板为PE材料
顶棚单角受力3000N不出现构件断裂、功能损坏及较明显的永久变形。
使用500G的钢球从500mm高度落下，冲击显示器，不出现破裂现象。
智能系统-显示器为5寸液晶显示屏，不锈钢面板，防水级别达到IP55以上；防止水蒸气的浸入造成线路板短路；使用时手机扫描器材上二维码，下载安装智能软件（仅需首次安装），每次运动可自动连接，运动结束后，系统语音播报运动时间 、运动次数 、消耗卡路里等运动结果，打开手机app软件，可读取所有数据；
不存在和使用功能无关的凸出物；器材各支撑人体的表面所有棱边和尖角半径3.0mm，使用者或第三者易接触的零部件的其他所有棱边进行圆滑过渡。
钢材符合GB/T3091-2001标准要求，完全满足器材的使用强度。焊接件经二氧化碳气体保护焊焊接而成，严密牢固，焊缝美观，无漏焊、虚焊、包渣、裂纹等缺陷；表面采用静电喷塑，表面光滑平整，色泽均匀，结合牢固。表面喷塑颜色可保五年不褪色、八年不脱落。器材电子部分使用寿命2年，机械部分使用寿命8年。
产品必须全部符合GB 19272-2011《室外健身器材的安全通用要求》，需提供所有产品获得认证机构（经国家批准的健身器材认证机构）出具的“产品认证证书”复印件加盖生产厂家鲜章，并出具生产厂家针对该项目的售后服务承诺书。</t>
  </si>
  <si>
    <t>智能坐蹬训练器</t>
  </si>
  <si>
    <t>外形尺寸: 2418mm×1220mm×3203mm
主要材料: 钢 、铝、塑木
主要承载立柱尺寸：截面尺寸：150mm×190mm，承载钢管尺寸：□150mm×3mm       
主要承载横梁尺寸: φ76mm×3.0 mm         
表面处理工艺： 脱脂—抛丸—静电喷涂
工作电压：DC 12V
数据采集：运动时间、运动次数数据传输方式：无线传输
数据呈现方式：语音播报、固定显示屏、智能终端
安装方式：预埋式
产品具备太阳能光伏供电系统，智能感应功能，夜间照明功能，运动信息排行、运动数据查询（显示器、微信小程序、手机扫码），运动地点查询，健身指导，扫码报修，大数据分析处理平台。
顶部装有太阳能板，太阳能系统支架立柱为Φ48×2mm优质钢管，与遮阳棚采用法兰盘连接，中间有3mm厚的橡胶防水垫，防止雨水浸入造成电路短路烧毁；太阳能板采用单晶光伏板，通过控制器给锂电池充电，一次性充满可使用70小时以上，供给2盏5W的LED灯夜间照明，可以在夜间进行锻炼；顶棚部件由边框管40mm×40mm×3.0mm及中间2支40mm×40mm×2.0mm、2支40mmX20mmX2.0mm加强管焊接成型，中立柱为φ89mm×3.0mm。上部使用铝板及铆钉将铝塑板固定在顶棚边框管。座位部件具有内限位结构，座位支撑管φ60mm×3.0mm，座板及靠背板为PE材料。
脚踏部件由脚踏管与连接管φ48mm×3材料焊接成型
顶棚单角受力3000N不出现构件断裂、功能损坏及较明显的永久变形。
使用500G的钢球从500mm高度落下，冲击显示器，不出现破裂现象。
智能系统-显示器为5寸液晶显示屏，不锈钢面板，防水级别达到IP55以上；防止水蒸气的浸入造成线路板短路；使用时手机扫描器材上二维码，下载安装智能软件（仅需首次安装），每次运动可自动连接，运动结束后，系统语音播报运动时间 、运动次数 、消耗卡路里等运动结果，打开手机app软件，可读取所有数据； 
不存在和使用功能无关的凸出物；器材各支撑人体的表面所有棱边和尖角半径3.0mm，使用者或第三者易接触的零部件的其他所有棱边进行圆滑过渡。
钢材符合GB/T3091-2001标准要求，完全满足器材的使用强度。焊接件经二氧化碳气体保护焊焊接而成，严密牢固，焊缝美观，无漏焊、虚焊、包渣、裂纹等缺陷；表面采用静电喷塑，表面光滑平整，色泽均匀，结合牢固。表面喷塑颜色可保五年不褪色、八年不脱落。器材电子部分使用寿命2年，机械部分使用寿命8年。产品必须全部符合GB 19272-2011《室外健身器材的安全通用要求》，需提供所有产品获得认证机构（经国家批准的健身器材认证机构）出具的“产品认证证书”复印件加盖生产厂家鲜章，并出具生产厂家针对该项目的售后服务承诺书。</t>
  </si>
  <si>
    <t>智能太极揉推器</t>
  </si>
  <si>
    <t>外形尺寸: 2418×1220×3211
主要材料: 钢、铝、塑木结构
主要承载立柱尺寸：截面尺寸：150×190，承载钢管尺寸：□150×3        
主要承载横梁尺寸: Φ60×3          
表面处理工艺： 脱脂—抛丸—静电喷涂工作电压：DC 12V
数据采集：运动时间、运动次数
数据传输方式：无线传输
数据呈现方式：语音播报、固定显示屏、智能终端
安装方式：预埋式
产品具备太阳能光伏供电系统，智能感应，夜间照明，运动信息排行、运动数据查询（显示器、微信小程序、手机扫码），运动地点查询，健身指导，扫码报修，大数据分析处理平台。
顶部装有太阳能板，太阳能系统支架立柱为Φ48×3mm优质钢管，与遮阳棚采用法兰盘连接，中间有3mm厚的橡胶防水垫，防止雨水浸入造成电路短路烧毁；太阳能板采用单晶光伏板，通过控制器给锂电池充电，一次性充满可使用70小时以上，供给2盏5W的LED灯夜间照明，可以在夜间进行锻炼；
顶棚部件由边框管40×40×3.0及中间4支40×40×3.0加强管焊接成型，中立柱为φ89×3.0。上部使用铆钉将5mm厚PE板固定在顶棚边框管。
转轮为4mm钢板冲压成型，球头结构，内置阻尼结构及计数装置
转轮支撑部件由φ76×3.0、φ60×3.0钢管焊接成型。
顶棚单角受力3000N不出现构件断裂、功能损坏及较明显的永久变形。
使用500G的钢球从500mm高度落下，冲击显示器，不出现破裂现象。
智能系统-显示器为5寸液晶显示屏，不锈钢面板，防水级别达到IP55以上；防止水蒸气的浸入造成线路板短路；使用时手机扫描器材上二维码，下载安装智能软件（仅需首次安装），每次运动可自动连接，运动结束后，系统语音播报运动时间 、运动次数 、消耗卡路里等运动结果，打开手机app软件，可读取所有数据； 
不存在和使用功能无关的凸出物；器材各支撑人体的表面所有棱边和尖角半径3.0mm，使用者或第三者易接触的零部件的其他所有棱边进行圆滑过渡。
钢材符合GB/T3091-2001标准要求，完全满足器材的使用强度。焊接件经二氧化碳气体保护焊焊接而成，严密牢固，焊缝美观，无漏焊、虚焊、包渣、裂纹等缺陷；表面采用静电喷塑，表面光滑平整，色泽均匀，结合牢固。表面喷塑颜色可保五年不褪色、八年不脱落。器材电子部分使用寿命2年，机械部分使用寿命8年。
产品必须全部符合GB 19272-2011《室外健身器材的安全通用要求》，需提供所有产品获得认证机构（经国家批准的健身器材认证机构）出具的“产品认证证书”复印件加盖生产厂家鲜章，并出具生产厂家针对该项目的售后服务承诺书。</t>
  </si>
  <si>
    <t>智能推举训练器</t>
  </si>
  <si>
    <t>外形尺寸: 2418mm×1518mm×3203mm
主要材料: 钢 、铝、塑木
主要承载立柱尺寸：截面尺寸：150mm×190mm，承载钢管尺寸：□150mm×3mm 、φ114mm×3.0mm              
主要承载横梁尺寸: 120mm×60mm×3.0mm矩形管         
表面处理工艺： 脱脂—抛丸—静电喷涂
工作电压：DC 12V
数据采集：运动时间、运动次数
数据传输方式：无线传输
数据呈现方式：语音播报、固定显示屏、智能终端
安装方式：预埋+直埋式
产品具备太阳能光伏供电系统，智能感应，夜间照明，运动信息排行、运动数据查询（显示器、微信小程序、手机扫码），运动地点查询，健身指导，扫码报修，大数据分析处理平台
顶部装有太阳能板，太阳能系统支架立柱为Φ48mm×2mm优质钢管，与遮阳棚采用法兰盘连接，中间有3mm厚的橡胶防水垫，防止雨水浸入造成电路短路烧毁；太阳能板采用单晶光伏板，通过控制器给锂电池充电，一次性充满可使用70小时以上，供给2盏5W的LED灯夜间照明，可以在夜间进行锻炼；
顶棚部件由边框管40mm×40mm×3.0mm及中间2支40mm×40mm×2.0mm、2支40mmX20mmX2.0mm加强管焊接成型，中立柱为φ89mm×3.0mm。上部使用铝板及铆钉将铝塑板固定在顶棚边框管。
器材小立柱部件由立柱φ114mm×3.0mm、横梁管60mm×120mm×3.0mm、穿线管φ60mm×2.5mm等管材焊接成型
U型架焊件由扶手管φ42mm×3.0mm花纹管、40mmX80mmX3.0mm椭圆管限位轴套等焊接成型。
连动杆焊件由连动杆φ42mm×3.0mm与轴套等焊接成型。
座板及靠背板为PE材料
顶棚单角受力3000N不出现构件断裂、功能损坏及较明显的永久变形。
使用500G的钢球从500mm高度落下，冲击显示器，不出现破裂现象。
智能系统-显示器为5寸液晶显示屏，不锈钢面板，防水级别达到IP55以上；防止水蒸气的浸入造成线路板短路；使用时手机扫描器材上二维码，下载安装智能软件（仅需首次安装），每次运动可自动连接，运动结束后，系统语音播报运动时间 、运动次数 、消耗卡路里等运动结果，打开手机app软件，可读取所有数据；
不存在和使用功能无关的凸出物；器材各支撑人体的表面所有棱边和尖角半径3.0mm，使用者或第三者易接触的零部件的其他所有棱边进行圆滑过渡。
钢材符合GB/T3091-2001标准要求，完全满足器材的使用强度。焊接件经二氧化碳气体保护焊焊接而成，严密牢固，焊缝美观，无漏焊、虚焊、包渣、裂纹等缺陷；表面采用静电喷塑，表面光滑平整，色泽均匀，结合牢固。表面喷塑颜色可保五年不褪色、八年不脱落。器材电子部分使用寿命2年，机械部分使用寿命8年。
产品必须全部符合GB 19272-2011《室外健身器材的安全通用要求》，需提供所有产品获得认证机构（经国家批准的健身器材认证机构）出具的“产品认证证书”复印件加盖生产厂家鲜章，并出具生产厂家针对该项目的售后服务承诺书。</t>
  </si>
  <si>
    <t>智能扭腰器</t>
  </si>
  <si>
    <t>外形尺寸: 2418mm×1220mm×3203mm
主要材料: 钢 、铝、塑木
主要承载立柱尺寸：截面尺寸：150mm×190mm，承载钢管尺寸：□150mm×3mm             
主要承载横梁尺寸: Φ60mm×3.0mm        
表面处理工艺： 脱脂—抛丸—静电喷涂
工作电压：DC 12V
数据采集：运动时间、运动次数、心率检测
数据传输方式：无线传输
数据呈现方式：语音播报、固定显示屏、智能终端
安装方式：预埋+直埋式
产品具备太阳能光伏供电系统，心率检测、智能感应，夜间照明，运动信息排行、运动数据查询（显示器、微信小程序、手机扫码），运动地点查询，健身指导，扫码报修，大数据分析处理平台
顶部装有太阳能板，太阳能系统支架立柱为Φ48×2mm优质钢管，与遮阳棚采用法兰盘连接，中间有3mm厚的橡胶防水垫，防止雨水浸入造成电路短路烧毁；太阳能板采用单晶光伏板，通过控制器给锂电池充电，一次性充满可使用70小时以上，供给2盏5W的LED灯夜间照明，可以在夜间进行锻炼；
顶棚部件由边框管40mm×40mm×3.0mm及中间2支40mm×40mm×2.0mm、2支40mmX20mmX2.0mm加强管焊接成型，中立柱为φ89mm×3.0mm。上部使用铝板及铆钉将铝塑板固定在顶棚边框管。
扭腰盘为4mm钢板冲压成型，内置阻尼结构及计数装置
扶手部件由把手支管φ60mm×3.0mm、把手管φ32mm×3.0mm焊接成型。
顶棚单角受力3000N不出现构件断裂、功能损坏及较明显的永久变形。
使用500G的钢球从500mm高度落下，冲击显示器，不出现破裂现象。
智能系统-显示器为5寸液晶显示屏，不锈钢面板，防水级别达到IP55以上；防止水蒸气的浸入造成线路板短路；使用时手机扫描器材上二维码，下载安装智能软件（仅需首次安装），每次运动可自动连接，运动结束后，系统语音播报运动时间 、运动次数 、消耗卡路里等运动结果，打开手机app软件，可读取所有数据； 
不存在和使用功能无关的凸出物；器材各支撑人体的表面所有棱边和尖角半径3.0mm，使用者或第三者易接触的零部件的其他所有棱边进行圆滑过渡。
钢材符合GB/T3091-2001标准要求，完全满足器材的使用强度。焊接件经二氧化碳气体保护焊焊接而成，严密牢固，焊缝美观，无漏焊、虚焊、包渣、裂纹等缺陷；表面采用静电喷塑，表面光滑平整，色泽均匀，结合牢固。表面喷塑颜色可保五年不褪色、八年不脱落。器材电子部分使用寿命2年，机械部分使用寿命8年。产品必须全部符合GB 19272-2011《室外健身器材的安全通用要求》，需提供所有产品获得认证机构（经国家批准的健身器材认证机构）出具的“产品认证证书”复印件加盖生产厂家鲜章，并出具生产厂家针对该项目的售后服务承诺书。</t>
  </si>
  <si>
    <t>智能坐式膝关节腓肠肌组合按摩器</t>
  </si>
  <si>
    <t>外形尺寸: 2432mm×1392mm×3206mm
   主要材料: 钢管 、塑木
   主要承载立柱尺寸：截面尺寸：150mm×190mm，承载钢管 尺寸： □150mm×3mm
   主要承载横梁尺寸: φ60mm×3.0mm
   表面处理工艺： 脱脂—抛丸—静电喷涂
   工作电压：DC 12V
   数据采集：运动时间、运动次数
   数据传输方式：无线传输
   数据呈现方式：语音播报、固定显示屏、智能终端
   安装方式：预埋式
   产品具备太阳能光伏供电系统，智能感应，夜间照明，运 动信息排行、运动数据查询（显示器、微信小程序、手机 扫码） ，运动地点查询，健身指导，扫码报修，大数据分 析处理平台
   顶部装有太阳能板，太阳能系统支架立柱为Φ48mm×2mm优 质钢管，与遮阳棚采用法兰盘连接，中间有 3mm 厚的橡胶 防水垫，防止雨水浸入造成电路短路烧毁 ；太阳能板采用 单晶光伏板，通过控制器给锂电池充电，一次性充满可使 用 70 小时以上，供给 2 盏 5W 的 LED 灯夜间照明，可以在 夜间进行锻炼；
   顶棚部件由边框管 40mm×40mm×3.0mm 及中间 2 支 40mm× 40mm×3.0mm、2 支 40mmX20mmX2.0mm 加强管焊接成型，中 立柱为φ89mm×3.0mm。上部使用铝板及铆钉将铝塑板固定 在顶棚边框管。
   器材立柱部件由立柱φ114mm×3.0mm、 φ89mm×3.0mm、横 连接管 100mmX50mmX2.5mm、座椅、扶手管φ42mm×3.0mm、 座椅弯管φ60mm×3.0mm 等焊接成型
   把手部件由球头 、扶手管 φ 42mm×2.5mm 、推臂立管 φ 60mm×3.0mm、 (φ25mm 315mm)轴组焊
   顶棚单角受力 3000N 不出现构件断裂、功能损坏及较明显 的永久变形。
   使用 500G 的钢球从 500mm 高度落下，冲击显示器，不出现 破裂现象。
   智能系统-显示器为 5 寸液晶显示屏，不锈钢面板，防水级 别达到 IP55 以上；防止水蒸气的浸入造成线路板短路；使 用时手机扫描器材上二维码，下载安装智能软件（仅需首 次安装），每次运动可自动连接，运动结束后，系统语音播报运动时间 、运动次数 、消耗卡路里等运动结果，打开 手机 app 软件，可读取所有数据；
   不存在和使用功能无关的凸出物 ；器材各支撑人体的表面 所有棱边和尖角半径 3.0mm，使用者或第三者易接触的零部 件的其他所有棱边进行圆滑过渡。
   钢材符合 GB/T3091-2001 标准要求，完全满足器材的使用 强度。焊接件经二氧化碳气体保护焊焊接而成，严密牢固， 焊缝美观，无漏焊、虚焊、包渣、裂纹等缺陷；表面采用 静电喷塑，表面光滑平整，色泽均匀，结合牢固。表面喷 塑颜色可保五年不褪色、八年不脱落。器材电子部分使用 寿命 2 年，机械部分使用寿命 8 年。产品必须全部符合GB 19272-2011《室外健身器材的安全通用要求》，需提供所有产品获得认证机构（经国家批准的健身器材认证机构）出具的“产品认证证书”复印件加盖生产厂家鲜章，并出具生产厂家针对该项目的售后服务承诺书。</t>
  </si>
  <si>
    <t>智能双位仰卧板</t>
  </si>
  <si>
    <t>外形尺寸: 2418mm×1376mm×3203mm
主要材料: 钢 、铝、塑木
主要承载立柱尺寸：截面尺寸：150mm×190mm，承载钢管尺寸：□150mm×3mm               
主要承载横梁尺寸: Φ60mm×3.0mm        
表面处理工艺： 脱脂—抛丸—静电喷涂
工作电压：DC 12V
数据采集：运动时间、运动次数
数据传输方式：无线传输
数据呈现方式：语音播报、固定显示屏、智能终端
安装方式：预埋+直埋式
产品具备太阳能光伏供电系统，智能感应，夜间照明，运动信息排行、运动数据查询（显示器、微信小程序、手机扫码），运动地点查询，健身指导，扫码报修，大数据分析处理平台
顶部装有太阳能板，太阳能系统支架立柱为Φ48mm×2mm优质钢管，与遮阳棚采用法兰盘连接，中间有3mm厚的橡胶防水垫，防止雨水浸入造成电路短路烧毁；太阳能板采用单晶光伏板，通过控制器给锂电池充电，一次性充满可使用70小时以上，供给2盏5W的LED灯夜间照明，可以在夜间进行锻炼；
顶棚部件由边框管40mm×40mm×3.0mm及中间2支40mm×40mm×2.0mm、2支40mmX20mmX2.0mm加强管焊接成型，中立柱为φ89mm×3.0mm。上部使用铝板及铆钉将铝塑板固定在顶棚边框管。
仰卧板立柱部件由立柱φ114mm×3.0mm、前支撑管φ42mm×3.0mm、连接管φ60mm×3.0mm、勾脚管φ76mm×3.0mm、T=6mm支板等管材焊接成型。
支撑人体的仰卧板材料为PE
顶棚单角受力3000N不出现构件断裂、功能损坏及较明显的永久变形。
使用500G的钢球从500mm高度落下，冲击显示器，不出现破裂现象。
智能系统-显示器为5寸液晶显示屏，不锈钢面板，防水级别达到IP55以上；防止水蒸气的浸入造成线路板短路；使用时手机扫描器材上二维码，下载安装智能软件（仅需首次安装），每次运动可自动连接，运动结束后，系统语音播报运动时间 、运动次数 、消耗卡路里等运动结果，打开手机app软件，可读取所有数据；
不存在和使用功能无关的凸出物；器材各支撑人体的表面所有棱边和尖角半径3.0mm，使用者或第三者易接触的零部件的其他所有棱边进行圆滑过渡。
钢材符合GB/T3091-2001标准要求，完全满足器材的使用强度。焊接件经二氧化碳气体保护焊焊接而成，严密牢固，焊缝美观，无漏焊、虚焊、包渣、裂纹等缺陷；表面采用静电喷塑，表面光滑平整，色泽均匀，结合牢固。表面喷塑颜色可保五年不褪色、八年不脱落。产品必须全部符合GB 19272-2011《室外健身器材的安全通用要求》，需提供所有产品获得认证机构（经国家批准的健身器材认证机构）出具的“产品认证证书”复印件加盖生产厂家鲜章，并出具生产厂家针对该项目的售后服务承诺书。</t>
  </si>
  <si>
    <t>智能划船器</t>
  </si>
  <si>
    <t>外形尺寸: 2418mm×1329mm×3203mm
主要材料: 钢 、铝、塑木
主要承载立柱尺寸：截面尺寸：150mm×190mm，承载钢管尺寸：□150mm×3mm     
主要承载横梁尺寸: ▭120mm×60mm×3mm        
表面处理工艺： 脱脂—抛丸—静电喷涂
工作电压：DC 12V
数据采集：运动时间、运动次数
数据传输方式：无线传输
数据呈现方式：语音播报、固定显示屏、智能终端
安装方式：预埋+直埋式
产品具备太阳能光伏供电系统，智能感应，夜间照明，运动信息排行、运动数据查询（显示器、微信小程序、手机扫码），运动地点查询，健身指导，扫码报修，大数据分析处理平台。
顶部装有太阳能板，太阳能系统支架立柱为Φ48mm×2mm优质钢管，与遮阳棚采用法兰盘连接，中间有3mm厚的橡胶防水垫，防止雨水浸入造成电路短路烧毁；太阳能板采用单晶光伏板，通过控制器给锂电池充电，一次性充满可使用70小时以上，供给2盏5W的LED灯夜间照明，可以在夜间进行锻炼；
顶棚部件由边框管40mm×40mm×3.0mm及中间2支40mm×40mm×2.0mm、2支40mmX20mmX2.0mm加强管焊接成型，中立柱为φ89mm×3.0mm。上部使用铝板及铆钉将铝塑板固定在顶棚边框管。
座位部件-座位支撑管φ60mm×3.0mm，座板及靠背板为PE材料。
扶手部件-扶手管为φ42mm×2.5mm花纹管，端部采用球头结构。
顶棚单角受力3000N不出现构件断裂、功能损坏及较明显的永久变形。
使用500G的钢球从500mm高度落下，冲击显示器，不出现破裂现象。
智能系统-显示器为5寸液晶显示屏，不锈钢面板，防水级别达到IP55以上；防止水蒸气的浸入造成线路板短路；使用时手机扫描器材上二维码，下载安装智能软件（仅需首次安装），每次运动可自动连接，运动结束后，系统语音播报运动时间 、运动次数 、消耗卡路里等运动结果，打开手机app软件，可读取所有数据； 
不存在和使用功能无关的凸出物；器材各支撑人体的表面所有棱边和尖角半径3.0mm，使用者或第三者易接触的零部件的其他所有棱边进行圆滑过渡。
钢材符合GB/T3091-2001标准要求，完全满足器材的使用强度。焊接件经二氧化碳气体保护焊焊接而成，严密牢固，焊缝美观，无漏焊、虚焊、包渣、裂纹等缺陷；表面采用静电喷塑，表面光滑平整，色泽均匀，结合牢固。表面喷塑颜色可保五年不褪色、八年不脱落。产品必须全部符合GB 19272-2011《室外健身器材的安全通用要求》，需提供所有产品获得认证机构（经国家批准的健身器材认证机构）出具的“产品认证证书”复印件加盖生产厂家鲜章，并出具生产厂家针对该项目的售后服务承诺书。</t>
  </si>
  <si>
    <t>智能钟摆器</t>
  </si>
  <si>
    <t>外形尺寸: 2418mm×1220mm×3203mm
主要材料: 钢 、铝、塑木
主要承载立柱尺寸：截面尺寸：150mm×190mm，承载钢管尺寸：□150mm×3mm             
主要承载横梁尺寸: φ114mm×3.0mm          
表面处理工艺： 脱脂—抛丸—静电喷涂
工作电压：DC 12V
数据采集：运动时间、运动次数、心率检测
数据传输方式：无线传输
数据呈现方式：语音播报、固定显示屏、智能终端
安装方式：预埋+直埋式
产品具备太阳能光伏供电系统，心率检测、智能感应，夜间照明，运动信息排行、运动数据查询（显示器、微信小程序、手机扫码），运动地点查询，健身指导，扫码报修，大数据分析处理平台
顶部装有太阳能板，太阳能系统支架立柱为Φ48mm×2mm优质钢管，与遮阳棚采用法兰盘连接，中间有3mm厚的橡胶防水垫，防止雨水浸入造成电路短路烧毁；太阳能板采用单晶光伏板，通过控制器给锂电池充电，一次性充满可使用70小时以上，供给2盏5W的LED灯夜间照明，可以在夜间进行锻炼；
顶棚部件由边框管40mm×40mm×3.0mm及中间2支40mm×40mm×2.0mm、2支40mmX20mmX2.0mm加强管焊接成型，中立柱为φ89mm×3.0mm。上部使用铝板及铆钉将铝塑板固定在顶棚边框管。
踏板部件主要管材由φ60mm×3.0mm、40mm×80mm×3.0mm焊接成型
扶手部件由立柱管φ114mm×3.0mm、扶手管φ42mm×2.5mm，横管φ89mm×3.0mm、限位连接管φ114mm×3.5mm、连接管φ60mm×3.0mm焊接成型。
顶棚单角受力3000N不出现构件断裂、功能损坏及较明显的永久变形。
使用500G的钢球从500mm高度落下，冲击显示器，不出现破裂现象。
智能系统-显示器为5寸液晶显示屏，不锈钢面板，防水级别达到IP55以上；防止水蒸气的浸入造成线路板短路；使用时手机扫描器材上二维码，下载安装智能软件（仅需首次安装），每次运动可自动连接，运动结束后，系统语音播报运动时间 、运动次数 、消耗卡路里等运动结果，打开手机app软件，可读取所有数据；
不存在和使用功能无关的凸出物；器材各支撑人体的表面所有棱边和尖角半径3.0mm，使用者或第三者易接触的零部件的其他所有棱边进行圆滑过渡。
钢材符合GB/T3091-2001标准要求，完全满足器材的使用强度。焊接件经二氧化碳气体保护焊焊接而成，严密牢固，焊缝美观，无漏焊、虚焊、包渣、裂纹等缺陷；表面采用静电喷塑，表面光滑平整，色泽均匀，结合牢固。表面喷塑颜色可保五年不褪色、八年不脱落。产品必须全部符合GB 19272-2011《室外健身器材的安全通用要求》，需提供所有产品获得认证机构（经国家批准的健身器材认证机构）出具的“产品认证证书”复印件加盖生产厂家鲜章，并出具生产厂家针对该项目的售后服务承诺书。</t>
  </si>
  <si>
    <t>双位智能椭圆机</t>
  </si>
  <si>
    <t>外形尺寸: 2418mm×1220mm×3211mm
   主要材料: 钢 、铝、塑木
   主要承载立柱尺寸：截面尺寸：150mm×190mm，承载钢管 尺寸： □150mm×3mm 、 φ114mm×3.0mm
   主要承载横梁尺寸:50mm×50mm×3mm
   表面处理工艺： 脱脂—抛丸—静电喷涂
   工作电压：DC 12V
   数据采集：运动时间、运动次数
   数据传输方式：无线传输
   数据呈现方式：语音播报、固定显示屏、智能终端
   安装方式：预埋+直埋式
   产品具备太阳能光伏供电系统，智能感应，夜间照明，运 动信息排行、运动数据查询（显示器、微信小程序、手机 扫码） ，运动地点查询，健身指导，扫码报修，大数据分 析处理平台
   顶部装有太阳能板，太阳能系统支架立柱为Φ48mm×2mm 优 质钢管，与遮阳棚采用法兰盘连接，中间有 3mm 厚的橡胶 防水垫，防止雨水浸入造成电路短路烧毁 ；太阳能板采用 单晶光伏板，通过控制器给锂电池充电，一次性充满可使 用 70 小时以上，供给 2 盏 5W 的 LED 灯夜间照明，可以在 夜间进行锻炼；
   顶棚部件由边框管 40mm×40mm×3.0mm 及中间 2 支 40mm× 40mm×2.0mm、2 支 40mmX20mmX2.0mm 加强管焊接成型，中 立柱为φ89mm×3.0mm。上部使用铝板及铆钉将铝塑板固定 在顶棚边框管。
   器材小立柱部件由立柱φ114mm× 3.0mm 、椭圆机弯管φ 89mm×3.0mm、轴套管φ60mm×3.0mm 等管材焊接成型
   踏板部件由踏板支撑管50mm×50mm×3.0mm、壁厚 4mm 脚踏 板、轴套焊接成型
   扶手部件由φ38mm×3.0mm 花纹管、吊杆φ48mm×3.0mm 管 材焊接成型
   顶棚单角受力 3000N 不出现构件断裂、功能损坏及较明显 的永久变形。
   使用 500G 的钢球从 500mm 高度落下，冲击显示器，不出现 破裂现象。
   智能系统-显示器为 5 寸液晶显示屏，不锈钢面板，防水级 别达到 IP55 以上；防止水蒸气的浸入造成线路板短路；使 用时手机扫描器材上二维码，下载安装智能软件（仅需首 次安装），每次运动可自动连接，运动结束后，系统语音播 报运动时间 、运动次数 、消耗卡路里等运动结果，打开 手机 app 软件，可读取所有数据；
   不存在和使用功能无关的凸出物 ；器材各支撑人体的表面所有棱边和尖角半径 3.0mm，使用者或第三者易接触的零部 件的其他所有棱边进行圆滑过渡。
   钢材符合 GB/T3091-2001 标准要求，完全满足器材的使用 强度。焊接件经二氧化碳气体保护焊焊接而成，严密牢固， 焊缝美观，无漏焊、虚焊、包渣、裂纹等缺陷；表面采用 静电喷塑，表面光滑平整，色泽均匀，结合牢固。表面喷 塑颜色可保五年不褪色、八年不脱落。器材电子部分使用 寿命 2 年，机械部分使用寿命 8 年。产品必须全部符合GB 19272-2011《室外健身器材的安全通用要求》，需提供所有产品获得认证机构（经国家批准的健身器材认证机构）出具的“产品认证证书”复印件加盖生产厂家鲜章，并出具生产厂家针对该项目的售后服务承诺书。</t>
  </si>
  <si>
    <t>备   注：
       1.资质要求：参与投标的单位须具备相关领域的经验与资质，并能在投标时提供有效的相关证明材料，以证明其符合本次采购的资质要求。
       2.沟通与勘查：投标单位在提交投标书之前，应主动与采购方进行沟通，全面了解采购方的具体需求。同时，需对安装现场进行实地勘查，以便准确理解安装环境和相关要求，确保投标方案的可行性和针对性。
       3.投标内容：投标单位必须严格按照本采购计划所规定的工程范围和要求进行投标，不得擅自偏离主题或进行恶意投标。若发现任何不符合要求的投标行为，采购方将依法追究投标单位的法律责任。
       4.附件要求：投标单位需上传以下附件：营业执照副本（加盖公章）、国家认可的产品合格证、各类检验监测报告以及相关业绩证明材料（合同复印件等），以证明其具备履行合同的能力和条件。
       请投标单位认真阅读并充分理解本采购计划的各项要求，确保投标内容的准确性和完整性，同时保障服务质量。询价结束后收到采购单位通知在一个工作日内提供相关产品样品，并在五个工作日内提供完整产品。</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</si>
</sst>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7">
    <font>
      <sz val="11"/>
      <color theme="1"/>
      <name val="宋体"/>
      <charset val="134"/>
      <scheme val="minor"/>
    </font>
    <font>
      <sz val="11"/>
      <color rgb="FF000000"/>
      <name val="宋体"/>
      <charset val="134"/>
    </font>
    <font>
      <sz val="8"/>
      <color theme="1"/>
      <name val="宋体"/>
      <charset val="134"/>
      <scheme val="minor"/>
    </font>
    <font>
      <sz val="11"/>
      <color theme="1"/>
      <name val="宋体"/>
      <charset val="134"/>
    </font>
    <font>
      <sz val="9"/>
      <color theme="1"/>
      <name val="宋体"/>
      <charset val="134"/>
      <scheme val="minor"/>
    </font>
    <font>
      <sz val="11"/>
      <name val="宋体"/>
      <charset val="134"/>
    </font>
    <font>
      <sz val="10"/>
      <name val="宋体"/>
      <charset val="134"/>
    </font>
    <font>
      <sz val="16"/>
      <color theme="1"/>
      <name val="宋体"/>
      <charset val="134"/>
      <scheme val="minor"/>
    </font>
    <font>
      <b/>
      <sz val="15"/>
      <color theme="3"/>
      <name val="宋体"/>
      <charset val="134"/>
      <scheme val="minor"/>
    </font>
    <font>
      <b/>
      <sz val="18"/>
      <color theme="3"/>
      <name val="宋体"/>
      <charset val="134"/>
      <scheme val="minor"/>
    </font>
    <font>
      <u/>
      <sz val="11"/>
      <color rgb="FF0000FF"/>
      <name val="宋体"/>
      <charset val="0"/>
      <scheme val="minor"/>
    </font>
    <font>
      <sz val="11"/>
      <color rgb="FF006100"/>
      <name val="宋体"/>
      <charset val="0"/>
      <scheme val="minor"/>
    </font>
    <font>
      <b/>
      <sz val="11"/>
      <color theme="1"/>
      <name val="宋体"/>
      <charset val="0"/>
      <scheme val="minor"/>
    </font>
    <font>
      <sz val="11"/>
      <color rgb="FF9C0006"/>
      <name val="宋体"/>
      <charset val="0"/>
      <scheme val="minor"/>
    </font>
    <font>
      <b/>
      <sz val="11"/>
      <color rgb="FFFA7D00"/>
      <name val="宋体"/>
      <charset val="0"/>
      <scheme val="minor"/>
    </font>
    <font>
      <sz val="11"/>
      <color theme="1"/>
      <name val="宋体"/>
      <charset val="0"/>
      <scheme val="minor"/>
    </font>
    <font>
      <sz val="11"/>
      <color theme="0"/>
      <name val="宋体"/>
      <charset val="0"/>
      <scheme val="minor"/>
    </font>
    <font>
      <sz val="11"/>
      <color rgb="FF3F3F76"/>
      <name val="宋体"/>
      <charset val="0"/>
      <scheme val="minor"/>
    </font>
    <font>
      <b/>
      <sz val="11"/>
      <color rgb="FF3F3F3F"/>
      <name val="宋体"/>
      <charset val="0"/>
      <scheme val="minor"/>
    </font>
    <font>
      <i/>
      <sz val="11"/>
      <color rgb="FF7F7F7F"/>
      <name val="宋体"/>
      <charset val="0"/>
      <scheme val="minor"/>
    </font>
    <font>
      <sz val="11"/>
      <color rgb="FFFF0000"/>
      <name val="宋体"/>
      <charset val="0"/>
      <scheme val="minor"/>
    </font>
    <font>
      <u/>
      <sz val="11"/>
      <color rgb="FF800080"/>
      <name val="宋体"/>
      <charset val="0"/>
      <scheme val="minor"/>
    </font>
    <font>
      <sz val="11"/>
      <color rgb="FF9C6500"/>
      <name val="宋体"/>
      <charset val="0"/>
      <scheme val="minor"/>
    </font>
    <font>
      <b/>
      <sz val="11"/>
      <color theme="3"/>
      <name val="宋体"/>
      <charset val="134"/>
      <scheme val="minor"/>
    </font>
    <font>
      <b/>
      <sz val="13"/>
      <color theme="3"/>
      <name val="宋体"/>
      <charset val="134"/>
      <scheme val="minor"/>
    </font>
    <font>
      <b/>
      <sz val="11"/>
      <color rgb="FFFFFFFF"/>
      <name val="宋体"/>
      <charset val="0"/>
      <scheme val="minor"/>
    </font>
    <font>
      <sz val="11"/>
      <color rgb="FFFA7D00"/>
      <name val="宋体"/>
      <charset val="0"/>
      <scheme val="minor"/>
    </font>
  </fonts>
  <fills count="33">
    <fill>
      <patternFill patternType="none"/>
    </fill>
    <fill>
      <patternFill patternType="gray125"/>
    </fill>
    <fill>
      <patternFill patternType="solid">
        <fgColor rgb="FFC6EFCE"/>
        <bgColor indexed="64"/>
      </patternFill>
    </fill>
    <fill>
      <patternFill patternType="solid">
        <fgColor rgb="FFFFC7CE"/>
        <bgColor indexed="64"/>
      </patternFill>
    </fill>
    <fill>
      <patternFill patternType="solid">
        <fgColor rgb="FFF2F2F2"/>
        <bgColor indexed="64"/>
      </patternFill>
    </fill>
    <fill>
      <patternFill patternType="solid">
        <fgColor theme="6" tint="0.599993896298105"/>
        <bgColor indexed="64"/>
      </patternFill>
    </fill>
    <fill>
      <patternFill patternType="solid">
        <fgColor theme="4"/>
        <bgColor indexed="64"/>
      </patternFill>
    </fill>
    <fill>
      <patternFill patternType="solid">
        <fgColor theme="6" tint="0.799981688894314"/>
        <bgColor indexed="64"/>
      </patternFill>
    </fill>
    <fill>
      <patternFill patternType="solid">
        <fgColor rgb="FFFFCC99"/>
        <bgColor indexed="64"/>
      </patternFill>
    </fill>
    <fill>
      <patternFill patternType="solid">
        <fgColor theme="6"/>
        <bgColor indexed="64"/>
      </patternFill>
    </fill>
    <fill>
      <patternFill patternType="solid">
        <fgColor theme="6" tint="0.399975585192419"/>
        <bgColor indexed="64"/>
      </patternFill>
    </fill>
    <fill>
      <patternFill patternType="solid">
        <fgColor rgb="FFFFFFCC"/>
        <bgColor indexed="64"/>
      </patternFill>
    </fill>
    <fill>
      <patternFill patternType="solid">
        <fgColor theme="4" tint="0.599993896298105"/>
        <bgColor indexed="64"/>
      </patternFill>
    </fill>
    <fill>
      <patternFill patternType="solid">
        <fgColor theme="5" tint="0.399975585192419"/>
        <bgColor indexed="64"/>
      </patternFill>
    </fill>
    <fill>
      <patternFill patternType="solid">
        <fgColor rgb="FFFFEB9C"/>
        <bgColor indexed="64"/>
      </patternFill>
    </fill>
    <fill>
      <patternFill patternType="solid">
        <fgColor theme="5" tint="0.599993896298105"/>
        <bgColor indexed="64"/>
      </patternFill>
    </fill>
    <fill>
      <patternFill patternType="solid">
        <fgColor theme="4" tint="0.399975585192419"/>
        <bgColor indexed="64"/>
      </patternFill>
    </fill>
    <fill>
      <patternFill patternType="solid">
        <fgColor theme="9"/>
        <bgColor indexed="64"/>
      </patternFill>
    </fill>
    <fill>
      <patternFill patternType="solid">
        <fgColor theme="7" tint="0.399975585192419"/>
        <bgColor indexed="64"/>
      </patternFill>
    </fill>
    <fill>
      <patternFill patternType="solid">
        <fgColor rgb="FFA5A5A5"/>
        <bgColor indexed="64"/>
      </patternFill>
    </fill>
    <fill>
      <patternFill patternType="solid">
        <fgColor theme="7" tint="0.799981688894314"/>
        <bgColor indexed="64"/>
      </patternFill>
    </fill>
    <fill>
      <patternFill patternType="solid">
        <fgColor theme="9" tint="0.799981688894314"/>
        <bgColor indexed="64"/>
      </patternFill>
    </fill>
    <fill>
      <patternFill patternType="solid">
        <fgColor theme="4" tint="0.799981688894314"/>
        <bgColor indexed="64"/>
      </patternFill>
    </fill>
    <fill>
      <patternFill patternType="solid">
        <fgColor theme="5"/>
        <bgColor indexed="64"/>
      </patternFill>
    </fill>
    <fill>
      <patternFill patternType="solid">
        <fgColor theme="8" tint="0.799981688894314"/>
        <bgColor indexed="64"/>
      </patternFill>
    </fill>
    <fill>
      <patternFill patternType="solid">
        <fgColor theme="5" tint="0.799981688894314"/>
        <bgColor indexed="64"/>
      </patternFill>
    </fill>
    <fill>
      <patternFill patternType="solid">
        <fgColor theme="7"/>
        <bgColor indexed="64"/>
      </patternFill>
    </fill>
    <fill>
      <patternFill patternType="solid">
        <fgColor theme="7" tint="0.599993896298105"/>
        <bgColor indexed="64"/>
      </patternFill>
    </fill>
    <fill>
      <patternFill patternType="solid">
        <fgColor theme="8"/>
        <bgColor indexed="64"/>
      </patternFill>
    </fill>
    <fill>
      <patternFill patternType="solid">
        <fgColor theme="8" tint="0.399975585192419"/>
        <bgColor indexed="64"/>
      </patternFill>
    </fill>
    <fill>
      <patternFill patternType="solid">
        <fgColor theme="8" tint="0.599993896298105"/>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right/>
      <top/>
      <bottom style="medium">
        <color theme="4"/>
      </bottom>
      <diagonal/>
    </border>
    <border>
      <left/>
      <right/>
      <top style="thin">
        <color theme="4"/>
      </top>
      <bottom style="double">
        <color theme="4"/>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s>
  <cellStyleXfs count="49">
    <xf numFmtId="0" fontId="0" fillId="0" borderId="0">
      <alignment vertical="center"/>
    </xf>
    <xf numFmtId="42" fontId="0" fillId="0" borderId="0" applyFont="0" applyFill="0" applyBorder="0" applyAlignment="0" applyProtection="0">
      <alignment vertical="center"/>
    </xf>
    <xf numFmtId="0" fontId="15" fillId="7" borderId="0" applyNumberFormat="0" applyBorder="0" applyAlignment="0" applyProtection="0">
      <alignment vertical="center"/>
    </xf>
    <xf numFmtId="0" fontId="17" fillId="8" borderId="4"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5" fillId="5" borderId="0" applyNumberFormat="0" applyBorder="0" applyAlignment="0" applyProtection="0">
      <alignment vertical="center"/>
    </xf>
    <xf numFmtId="0" fontId="13" fillId="3" borderId="0" applyNumberFormat="0" applyBorder="0" applyAlignment="0" applyProtection="0">
      <alignment vertical="center"/>
    </xf>
    <xf numFmtId="43" fontId="0" fillId="0" borderId="0" applyFont="0" applyFill="0" applyBorder="0" applyAlignment="0" applyProtection="0">
      <alignment vertical="center"/>
    </xf>
    <xf numFmtId="0" fontId="16" fillId="10" borderId="0" applyNumberFormat="0" applyBorder="0" applyAlignment="0" applyProtection="0">
      <alignment vertical="center"/>
    </xf>
    <xf numFmtId="0" fontId="10" fillId="0" borderId="0" applyNumberFormat="0" applyFill="0" applyBorder="0" applyAlignment="0" applyProtection="0">
      <alignment vertical="center"/>
    </xf>
    <xf numFmtId="9" fontId="0" fillId="0" borderId="0" applyFont="0" applyFill="0" applyBorder="0" applyAlignment="0" applyProtection="0">
      <alignment vertical="center"/>
    </xf>
    <xf numFmtId="0" fontId="21" fillId="0" borderId="0" applyNumberFormat="0" applyFill="0" applyBorder="0" applyAlignment="0" applyProtection="0">
      <alignment vertical="center"/>
    </xf>
    <xf numFmtId="0" fontId="0" fillId="11" borderId="6" applyNumberFormat="0" applyFont="0" applyAlignment="0" applyProtection="0">
      <alignment vertical="center"/>
    </xf>
    <xf numFmtId="0" fontId="16" fillId="13" borderId="0" applyNumberFormat="0" applyBorder="0" applyAlignment="0" applyProtection="0">
      <alignment vertical="center"/>
    </xf>
    <xf numFmtId="0" fontId="23"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8" fillId="0" borderId="2" applyNumberFormat="0" applyFill="0" applyAlignment="0" applyProtection="0">
      <alignment vertical="center"/>
    </xf>
    <xf numFmtId="0" fontId="24" fillId="0" borderId="2" applyNumberFormat="0" applyFill="0" applyAlignment="0" applyProtection="0">
      <alignment vertical="center"/>
    </xf>
    <xf numFmtId="0" fontId="16" fillId="16" borderId="0" applyNumberFormat="0" applyBorder="0" applyAlignment="0" applyProtection="0">
      <alignment vertical="center"/>
    </xf>
    <xf numFmtId="0" fontId="23" fillId="0" borderId="7" applyNumberFormat="0" applyFill="0" applyAlignment="0" applyProtection="0">
      <alignment vertical="center"/>
    </xf>
    <xf numFmtId="0" fontId="16" fillId="18" borderId="0" applyNumberFormat="0" applyBorder="0" applyAlignment="0" applyProtection="0">
      <alignment vertical="center"/>
    </xf>
    <xf numFmtId="0" fontId="18" fillId="4" borderId="5" applyNumberFormat="0" applyAlignment="0" applyProtection="0">
      <alignment vertical="center"/>
    </xf>
    <xf numFmtId="0" fontId="14" fillId="4" borderId="4" applyNumberFormat="0" applyAlignment="0" applyProtection="0">
      <alignment vertical="center"/>
    </xf>
    <xf numFmtId="0" fontId="25" fillId="19" borderId="8" applyNumberFormat="0" applyAlignment="0" applyProtection="0">
      <alignment vertical="center"/>
    </xf>
    <xf numFmtId="0" fontId="15" fillId="21" borderId="0" applyNumberFormat="0" applyBorder="0" applyAlignment="0" applyProtection="0">
      <alignment vertical="center"/>
    </xf>
    <xf numFmtId="0" fontId="16" fillId="23" borderId="0" applyNumberFormat="0" applyBorder="0" applyAlignment="0" applyProtection="0">
      <alignment vertical="center"/>
    </xf>
    <xf numFmtId="0" fontId="26" fillId="0" borderId="9" applyNumberFormat="0" applyFill="0" applyAlignment="0" applyProtection="0">
      <alignment vertical="center"/>
    </xf>
    <xf numFmtId="0" fontId="12" fillId="0" borderId="3" applyNumberFormat="0" applyFill="0" applyAlignment="0" applyProtection="0">
      <alignment vertical="center"/>
    </xf>
    <xf numFmtId="0" fontId="11" fillId="2" borderId="0" applyNumberFormat="0" applyBorder="0" applyAlignment="0" applyProtection="0">
      <alignment vertical="center"/>
    </xf>
    <xf numFmtId="0" fontId="22" fillId="14" borderId="0" applyNumberFormat="0" applyBorder="0" applyAlignment="0" applyProtection="0">
      <alignment vertical="center"/>
    </xf>
    <xf numFmtId="0" fontId="15" fillId="24" borderId="0" applyNumberFormat="0" applyBorder="0" applyAlignment="0" applyProtection="0">
      <alignment vertical="center"/>
    </xf>
    <xf numFmtId="0" fontId="16" fillId="6" borderId="0" applyNumberFormat="0" applyBorder="0" applyAlignment="0" applyProtection="0">
      <alignment vertical="center"/>
    </xf>
    <xf numFmtId="0" fontId="15" fillId="22" borderId="0" applyNumberFormat="0" applyBorder="0" applyAlignment="0" applyProtection="0">
      <alignment vertical="center"/>
    </xf>
    <xf numFmtId="0" fontId="15" fillId="12" borderId="0" applyNumberFormat="0" applyBorder="0" applyAlignment="0" applyProtection="0">
      <alignment vertical="center"/>
    </xf>
    <xf numFmtId="0" fontId="15" fillId="25" borderId="0" applyNumberFormat="0" applyBorder="0" applyAlignment="0" applyProtection="0">
      <alignment vertical="center"/>
    </xf>
    <xf numFmtId="0" fontId="15" fillId="15" borderId="0" applyNumberFormat="0" applyBorder="0" applyAlignment="0" applyProtection="0">
      <alignment vertical="center"/>
    </xf>
    <xf numFmtId="0" fontId="16" fillId="9" borderId="0" applyNumberFormat="0" applyBorder="0" applyAlignment="0" applyProtection="0">
      <alignment vertical="center"/>
    </xf>
    <xf numFmtId="0" fontId="16" fillId="26" borderId="0" applyNumberFormat="0" applyBorder="0" applyAlignment="0" applyProtection="0">
      <alignment vertical="center"/>
    </xf>
    <xf numFmtId="0" fontId="15" fillId="20" borderId="0" applyNumberFormat="0" applyBorder="0" applyAlignment="0" applyProtection="0">
      <alignment vertical="center"/>
    </xf>
    <xf numFmtId="0" fontId="15" fillId="27" borderId="0" applyNumberFormat="0" applyBorder="0" applyAlignment="0" applyProtection="0">
      <alignment vertical="center"/>
    </xf>
    <xf numFmtId="0" fontId="16" fillId="28" borderId="0" applyNumberFormat="0" applyBorder="0" applyAlignment="0" applyProtection="0">
      <alignment vertical="center"/>
    </xf>
    <xf numFmtId="0" fontId="15" fillId="30" borderId="0" applyNumberFormat="0" applyBorder="0" applyAlignment="0" applyProtection="0">
      <alignment vertical="center"/>
    </xf>
    <xf numFmtId="0" fontId="16" fillId="29" borderId="0" applyNumberFormat="0" applyBorder="0" applyAlignment="0" applyProtection="0">
      <alignment vertical="center"/>
    </xf>
    <xf numFmtId="0" fontId="16" fillId="17" borderId="0" applyNumberFormat="0" applyBorder="0" applyAlignment="0" applyProtection="0">
      <alignment vertical="center"/>
    </xf>
    <xf numFmtId="0" fontId="15" fillId="31" borderId="0" applyNumberFormat="0" applyBorder="0" applyAlignment="0" applyProtection="0">
      <alignment vertical="center"/>
    </xf>
    <xf numFmtId="0" fontId="16" fillId="32" borderId="0" applyNumberFormat="0" applyBorder="0" applyAlignment="0" applyProtection="0">
      <alignment vertical="center"/>
    </xf>
  </cellStyleXfs>
  <cellXfs count="13">
    <xf numFmtId="0" fontId="0" fillId="0" borderId="0" xfId="0">
      <alignment vertical="center"/>
    </xf>
    <xf numFmtId="0" fontId="0" fillId="0" borderId="0" xfId="0" applyAlignment="1">
      <alignment horizontal="center" vertical="center"/>
    </xf>
    <xf numFmtId="0" fontId="0" fillId="0" borderId="1" xfId="0" applyBorder="1">
      <alignment vertical="center"/>
    </xf>
    <xf numFmtId="0" fontId="0" fillId="0" borderId="1" xfId="0" applyBorder="1" applyAlignment="1">
      <alignment horizontal="center" vertical="center"/>
    </xf>
    <xf numFmtId="0" fontId="1" fillId="0" borderId="1" xfId="0" applyFont="1" applyBorder="1" applyAlignment="1">
      <alignment horizontal="center" vertical="center" wrapText="1"/>
    </xf>
    <xf numFmtId="0" fontId="2" fillId="0" borderId="1" xfId="0" applyFont="1" applyBorder="1" applyAlignment="1">
      <alignment vertical="center" wrapText="1"/>
    </xf>
    <xf numFmtId="0" fontId="3" fillId="0" borderId="1" xfId="0" applyFont="1" applyBorder="1" applyAlignment="1">
      <alignment horizontal="center" vertical="center" wrapText="1"/>
    </xf>
    <xf numFmtId="0" fontId="4" fillId="0" borderId="1" xfId="0" applyFont="1" applyBorder="1" applyAlignment="1">
      <alignment vertical="center" wrapText="1"/>
    </xf>
    <xf numFmtId="0" fontId="5" fillId="0" borderId="1" xfId="0" applyFont="1" applyBorder="1" applyAlignment="1">
      <alignment horizontal="center" vertical="center" wrapText="1"/>
    </xf>
    <xf numFmtId="0" fontId="6" fillId="0" borderId="1" xfId="0" applyFont="1" applyBorder="1" applyAlignment="1">
      <alignment horizontal="center" vertical="center" wrapText="1"/>
    </xf>
    <xf numFmtId="0" fontId="7" fillId="0" borderId="1" xfId="0" applyFont="1" applyBorder="1" applyAlignment="1">
      <alignment horizontal="center" vertical="center"/>
    </xf>
    <xf numFmtId="0" fontId="7" fillId="0" borderId="1" xfId="0" applyFont="1" applyBorder="1" applyAlignment="1">
      <alignment horizontal="left" vertical="center"/>
    </xf>
    <xf numFmtId="0" fontId="0" fillId="0" borderId="0" xfId="0"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9" Type="http://schemas.openxmlformats.org/officeDocument/2006/relationships/image" Target="../media/image9.png"/><Relationship Id="rId8" Type="http://schemas.openxmlformats.org/officeDocument/2006/relationships/image" Target="../media/image8.png"/><Relationship Id="rId7" Type="http://schemas.openxmlformats.org/officeDocument/2006/relationships/image" Target="../media/image7.png"/><Relationship Id="rId6" Type="http://schemas.openxmlformats.org/officeDocument/2006/relationships/image" Target="../media/image6.png"/><Relationship Id="rId5" Type="http://schemas.openxmlformats.org/officeDocument/2006/relationships/image" Target="../media/image5.png"/><Relationship Id="rId4" Type="http://schemas.openxmlformats.org/officeDocument/2006/relationships/image" Target="../media/image4.png"/><Relationship Id="rId3" Type="http://schemas.openxmlformats.org/officeDocument/2006/relationships/image" Target="../media/image3.png"/><Relationship Id="rId2" Type="http://schemas.openxmlformats.org/officeDocument/2006/relationships/image" Target="../media/image2.png"/><Relationship Id="rId12" Type="http://schemas.openxmlformats.org/officeDocument/2006/relationships/image" Target="../media/image12.png"/><Relationship Id="rId11" Type="http://schemas.openxmlformats.org/officeDocument/2006/relationships/image" Target="../media/image11.png"/><Relationship Id="rId10" Type="http://schemas.openxmlformats.org/officeDocument/2006/relationships/image" Target="../media/image10.png"/><Relationship Id="rId1" Type="http://schemas.openxmlformats.org/officeDocument/2006/relationships/image" Target="../media/image1.png"/></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xdr:from>
      <xdr:col>7</xdr:col>
      <xdr:colOff>152400</xdr:colOff>
      <xdr:row>2</xdr:row>
      <xdr:rowOff>571500</xdr:rowOff>
    </xdr:from>
    <xdr:to>
      <xdr:col>7</xdr:col>
      <xdr:colOff>1861185</xdr:colOff>
      <xdr:row>2</xdr:row>
      <xdr:rowOff>3155315</xdr:rowOff>
    </xdr:to>
    <xdr:pic>
      <xdr:nvPicPr>
        <xdr:cNvPr id="11" name="图片 5" descr="1652516743(1)"/>
        <xdr:cNvPicPr>
          <a:picLocks noChangeAspect="1"/>
        </xdr:cNvPicPr>
      </xdr:nvPicPr>
      <xdr:blipFill>
        <a:blip r:embed="rId1"/>
        <a:stretch>
          <a:fillRect/>
        </a:stretch>
      </xdr:blipFill>
      <xdr:spPr>
        <a:xfrm>
          <a:off x="6779895" y="937260"/>
          <a:ext cx="1708785" cy="2583815"/>
        </a:xfrm>
        <a:prstGeom prst="rect">
          <a:avLst/>
        </a:prstGeom>
      </xdr:spPr>
    </xdr:pic>
    <xdr:clientData/>
  </xdr:twoCellAnchor>
  <xdr:twoCellAnchor>
    <xdr:from>
      <xdr:col>7</xdr:col>
      <xdr:colOff>28575</xdr:colOff>
      <xdr:row>3</xdr:row>
      <xdr:rowOff>717550</xdr:rowOff>
    </xdr:from>
    <xdr:to>
      <xdr:col>7</xdr:col>
      <xdr:colOff>2068830</xdr:colOff>
      <xdr:row>3</xdr:row>
      <xdr:rowOff>3482340</xdr:rowOff>
    </xdr:to>
    <xdr:pic>
      <xdr:nvPicPr>
        <xdr:cNvPr id="12" name="图片 10" descr="1652516868(1)"/>
        <xdr:cNvPicPr>
          <a:picLocks noChangeAspect="1"/>
        </xdr:cNvPicPr>
      </xdr:nvPicPr>
      <xdr:blipFill>
        <a:blip r:embed="rId2"/>
        <a:stretch>
          <a:fillRect/>
        </a:stretch>
      </xdr:blipFill>
      <xdr:spPr>
        <a:xfrm>
          <a:off x="6656070" y="5896610"/>
          <a:ext cx="1866265" cy="2764790"/>
        </a:xfrm>
        <a:prstGeom prst="rect">
          <a:avLst/>
        </a:prstGeom>
      </xdr:spPr>
    </xdr:pic>
    <xdr:clientData/>
  </xdr:twoCellAnchor>
  <xdr:twoCellAnchor>
    <xdr:from>
      <xdr:col>7</xdr:col>
      <xdr:colOff>200025</xdr:colOff>
      <xdr:row>4</xdr:row>
      <xdr:rowOff>1085850</xdr:rowOff>
    </xdr:from>
    <xdr:to>
      <xdr:col>7</xdr:col>
      <xdr:colOff>2031365</xdr:colOff>
      <xdr:row>4</xdr:row>
      <xdr:rowOff>3281680</xdr:rowOff>
    </xdr:to>
    <xdr:pic>
      <xdr:nvPicPr>
        <xdr:cNvPr id="13" name="图片 13" descr="1652516938(1)"/>
        <xdr:cNvPicPr>
          <a:picLocks noChangeAspect="1"/>
        </xdr:cNvPicPr>
      </xdr:nvPicPr>
      <xdr:blipFill>
        <a:blip r:embed="rId3"/>
        <a:stretch>
          <a:fillRect/>
        </a:stretch>
      </xdr:blipFill>
      <xdr:spPr>
        <a:xfrm>
          <a:off x="6827520" y="11294110"/>
          <a:ext cx="1694815" cy="2195830"/>
        </a:xfrm>
        <a:prstGeom prst="rect">
          <a:avLst/>
        </a:prstGeom>
      </xdr:spPr>
    </xdr:pic>
    <xdr:clientData/>
  </xdr:twoCellAnchor>
  <xdr:twoCellAnchor>
    <xdr:from>
      <xdr:col>7</xdr:col>
      <xdr:colOff>47625</xdr:colOff>
      <xdr:row>5</xdr:row>
      <xdr:rowOff>1000125</xdr:rowOff>
    </xdr:from>
    <xdr:to>
      <xdr:col>7</xdr:col>
      <xdr:colOff>1899285</xdr:colOff>
      <xdr:row>5</xdr:row>
      <xdr:rowOff>3398520</xdr:rowOff>
    </xdr:to>
    <xdr:pic>
      <xdr:nvPicPr>
        <xdr:cNvPr id="14" name="图片 8" descr="1652516838(1)"/>
        <xdr:cNvPicPr>
          <a:picLocks noChangeAspect="1"/>
        </xdr:cNvPicPr>
      </xdr:nvPicPr>
      <xdr:blipFill>
        <a:blip r:embed="rId4"/>
        <a:stretch>
          <a:fillRect/>
        </a:stretch>
      </xdr:blipFill>
      <xdr:spPr>
        <a:xfrm>
          <a:off x="6675120" y="16199485"/>
          <a:ext cx="1847215" cy="2398395"/>
        </a:xfrm>
        <a:prstGeom prst="rect">
          <a:avLst/>
        </a:prstGeom>
      </xdr:spPr>
    </xdr:pic>
    <xdr:clientData/>
  </xdr:twoCellAnchor>
  <xdr:twoCellAnchor>
    <xdr:from>
      <xdr:col>7</xdr:col>
      <xdr:colOff>152400</xdr:colOff>
      <xdr:row>6</xdr:row>
      <xdr:rowOff>746125</xdr:rowOff>
    </xdr:from>
    <xdr:to>
      <xdr:col>7</xdr:col>
      <xdr:colOff>2066290</xdr:colOff>
      <xdr:row>6</xdr:row>
      <xdr:rowOff>3270885</xdr:rowOff>
    </xdr:to>
    <xdr:pic>
      <xdr:nvPicPr>
        <xdr:cNvPr id="15" name="图片 14" descr="1652516959(1)"/>
        <xdr:cNvPicPr>
          <a:picLocks noChangeAspect="1"/>
        </xdr:cNvPicPr>
      </xdr:nvPicPr>
      <xdr:blipFill>
        <a:blip r:embed="rId5"/>
        <a:stretch>
          <a:fillRect/>
        </a:stretch>
      </xdr:blipFill>
      <xdr:spPr>
        <a:xfrm>
          <a:off x="6779895" y="21139785"/>
          <a:ext cx="1742440" cy="2524760"/>
        </a:xfrm>
        <a:prstGeom prst="rect">
          <a:avLst/>
        </a:prstGeom>
      </xdr:spPr>
    </xdr:pic>
    <xdr:clientData/>
  </xdr:twoCellAnchor>
  <xdr:twoCellAnchor>
    <xdr:from>
      <xdr:col>7</xdr:col>
      <xdr:colOff>152400</xdr:colOff>
      <xdr:row>7</xdr:row>
      <xdr:rowOff>742950</xdr:rowOff>
    </xdr:from>
    <xdr:to>
      <xdr:col>7</xdr:col>
      <xdr:colOff>1964690</xdr:colOff>
      <xdr:row>7</xdr:row>
      <xdr:rowOff>3141345</xdr:rowOff>
    </xdr:to>
    <xdr:pic>
      <xdr:nvPicPr>
        <xdr:cNvPr id="16" name="图片 15" descr="1652516982(1)"/>
        <xdr:cNvPicPr>
          <a:picLocks noChangeAspect="1"/>
        </xdr:cNvPicPr>
      </xdr:nvPicPr>
      <xdr:blipFill>
        <a:blip r:embed="rId6"/>
        <a:stretch>
          <a:fillRect/>
        </a:stretch>
      </xdr:blipFill>
      <xdr:spPr>
        <a:xfrm>
          <a:off x="6779895" y="26165810"/>
          <a:ext cx="1742440" cy="2398395"/>
        </a:xfrm>
        <a:prstGeom prst="rect">
          <a:avLst/>
        </a:prstGeom>
      </xdr:spPr>
    </xdr:pic>
    <xdr:clientData/>
  </xdr:twoCellAnchor>
  <xdr:twoCellAnchor>
    <xdr:from>
      <xdr:col>7</xdr:col>
      <xdr:colOff>161925</xdr:colOff>
      <xdr:row>8</xdr:row>
      <xdr:rowOff>1266825</xdr:rowOff>
    </xdr:from>
    <xdr:to>
      <xdr:col>7</xdr:col>
      <xdr:colOff>2001520</xdr:colOff>
      <xdr:row>8</xdr:row>
      <xdr:rowOff>3719830</xdr:rowOff>
    </xdr:to>
    <xdr:pic>
      <xdr:nvPicPr>
        <xdr:cNvPr id="18" name="图片 11" descr="1652516883(1)"/>
        <xdr:cNvPicPr>
          <a:picLocks noChangeAspect="1"/>
        </xdr:cNvPicPr>
      </xdr:nvPicPr>
      <xdr:blipFill>
        <a:blip r:embed="rId7"/>
        <a:stretch>
          <a:fillRect/>
        </a:stretch>
      </xdr:blipFill>
      <xdr:spPr>
        <a:xfrm>
          <a:off x="6789420" y="31883985"/>
          <a:ext cx="1732915" cy="2453005"/>
        </a:xfrm>
        <a:prstGeom prst="rect">
          <a:avLst/>
        </a:prstGeom>
      </xdr:spPr>
    </xdr:pic>
    <xdr:clientData/>
  </xdr:twoCellAnchor>
  <xdr:twoCellAnchor>
    <xdr:from>
      <xdr:col>7</xdr:col>
      <xdr:colOff>133350</xdr:colOff>
      <xdr:row>10</xdr:row>
      <xdr:rowOff>819150</xdr:rowOff>
    </xdr:from>
    <xdr:to>
      <xdr:col>7</xdr:col>
      <xdr:colOff>1907540</xdr:colOff>
      <xdr:row>10</xdr:row>
      <xdr:rowOff>3013075</xdr:rowOff>
    </xdr:to>
    <xdr:pic>
      <xdr:nvPicPr>
        <xdr:cNvPr id="19" name="图片 3" descr="1652520234(1)"/>
        <xdr:cNvPicPr>
          <a:picLocks noChangeAspect="1"/>
        </xdr:cNvPicPr>
      </xdr:nvPicPr>
      <xdr:blipFill>
        <a:blip r:embed="rId8"/>
        <a:stretch>
          <a:fillRect/>
        </a:stretch>
      </xdr:blipFill>
      <xdr:spPr>
        <a:xfrm>
          <a:off x="6760845" y="41342310"/>
          <a:ext cx="1761490" cy="2193925"/>
        </a:xfrm>
        <a:prstGeom prst="rect">
          <a:avLst/>
        </a:prstGeom>
      </xdr:spPr>
    </xdr:pic>
    <xdr:clientData/>
  </xdr:twoCellAnchor>
  <xdr:twoCellAnchor>
    <xdr:from>
      <xdr:col>7</xdr:col>
      <xdr:colOff>247650</xdr:colOff>
      <xdr:row>11</xdr:row>
      <xdr:rowOff>1044575</xdr:rowOff>
    </xdr:from>
    <xdr:to>
      <xdr:col>7</xdr:col>
      <xdr:colOff>1958975</xdr:colOff>
      <xdr:row>11</xdr:row>
      <xdr:rowOff>3208655</xdr:rowOff>
    </xdr:to>
    <xdr:pic>
      <xdr:nvPicPr>
        <xdr:cNvPr id="20" name="图片 21" descr="1652517132(1)"/>
        <xdr:cNvPicPr>
          <a:picLocks noChangeAspect="1"/>
        </xdr:cNvPicPr>
      </xdr:nvPicPr>
      <xdr:blipFill>
        <a:blip r:embed="rId9"/>
        <a:stretch>
          <a:fillRect/>
        </a:stretch>
      </xdr:blipFill>
      <xdr:spPr>
        <a:xfrm>
          <a:off x="6875145" y="46431835"/>
          <a:ext cx="1647190" cy="2164080"/>
        </a:xfrm>
        <a:prstGeom prst="rect">
          <a:avLst/>
        </a:prstGeom>
      </xdr:spPr>
    </xdr:pic>
    <xdr:clientData/>
  </xdr:twoCellAnchor>
  <xdr:twoCellAnchor>
    <xdr:from>
      <xdr:col>7</xdr:col>
      <xdr:colOff>171450</xdr:colOff>
      <xdr:row>12</xdr:row>
      <xdr:rowOff>876300</xdr:rowOff>
    </xdr:from>
    <xdr:to>
      <xdr:col>7</xdr:col>
      <xdr:colOff>2021840</xdr:colOff>
      <xdr:row>12</xdr:row>
      <xdr:rowOff>3217545</xdr:rowOff>
    </xdr:to>
    <xdr:pic>
      <xdr:nvPicPr>
        <xdr:cNvPr id="21" name="图片 18" descr="1652517070(1)"/>
        <xdr:cNvPicPr>
          <a:picLocks noChangeAspect="1"/>
        </xdr:cNvPicPr>
      </xdr:nvPicPr>
      <xdr:blipFill>
        <a:blip r:embed="rId10"/>
        <a:stretch>
          <a:fillRect/>
        </a:stretch>
      </xdr:blipFill>
      <xdr:spPr>
        <a:xfrm>
          <a:off x="6798945" y="51216560"/>
          <a:ext cx="1723390" cy="2341245"/>
        </a:xfrm>
        <a:prstGeom prst="rect">
          <a:avLst/>
        </a:prstGeom>
      </xdr:spPr>
    </xdr:pic>
    <xdr:clientData/>
  </xdr:twoCellAnchor>
  <xdr:twoCellAnchor>
    <xdr:from>
      <xdr:col>7</xdr:col>
      <xdr:colOff>57150</xdr:colOff>
      <xdr:row>13</xdr:row>
      <xdr:rowOff>990600</xdr:rowOff>
    </xdr:from>
    <xdr:to>
      <xdr:col>7</xdr:col>
      <xdr:colOff>1859915</xdr:colOff>
      <xdr:row>13</xdr:row>
      <xdr:rowOff>3265170</xdr:rowOff>
    </xdr:to>
    <xdr:pic>
      <xdr:nvPicPr>
        <xdr:cNvPr id="22" name="图片 16" descr="1652516999(1)"/>
        <xdr:cNvPicPr>
          <a:picLocks noChangeAspect="1"/>
        </xdr:cNvPicPr>
      </xdr:nvPicPr>
      <xdr:blipFill>
        <a:blip r:embed="rId11"/>
        <a:stretch>
          <a:fillRect/>
        </a:stretch>
      </xdr:blipFill>
      <xdr:spPr>
        <a:xfrm>
          <a:off x="6684645" y="56283860"/>
          <a:ext cx="1802765" cy="2274570"/>
        </a:xfrm>
        <a:prstGeom prst="rect">
          <a:avLst/>
        </a:prstGeom>
      </xdr:spPr>
    </xdr:pic>
    <xdr:clientData/>
  </xdr:twoCellAnchor>
  <xdr:twoCellAnchor editAs="oneCell">
    <xdr:from>
      <xdr:col>7</xdr:col>
      <xdr:colOff>133350</xdr:colOff>
      <xdr:row>9</xdr:row>
      <xdr:rowOff>749300</xdr:rowOff>
    </xdr:from>
    <xdr:to>
      <xdr:col>8</xdr:col>
      <xdr:colOff>0</xdr:colOff>
      <xdr:row>9</xdr:row>
      <xdr:rowOff>3347085</xdr:rowOff>
    </xdr:to>
    <xdr:pic>
      <xdr:nvPicPr>
        <xdr:cNvPr id="2" name="图片 1"/>
        <xdr:cNvPicPr>
          <a:picLocks noChangeAspect="1"/>
        </xdr:cNvPicPr>
      </xdr:nvPicPr>
      <xdr:blipFill>
        <a:blip r:embed="rId12"/>
        <a:stretch>
          <a:fillRect/>
        </a:stretch>
      </xdr:blipFill>
      <xdr:spPr>
        <a:xfrm>
          <a:off x="6760845" y="36319460"/>
          <a:ext cx="1761490" cy="2597785"/>
        </a:xfrm>
        <a:prstGeom prst="rect">
          <a:avLst/>
        </a:prstGeom>
        <a:noFill/>
        <a:ln w="9525">
          <a:noFill/>
        </a:ln>
      </xdr:spPr>
    </xdr:pic>
    <xdr:clientData/>
  </xdr:twoCellAnchor>
</xdr:wsDr>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22"/>
  <sheetViews>
    <sheetView tabSelected="1" workbookViewId="0">
      <selection activeCell="K26" sqref="K26"/>
    </sheetView>
  </sheetViews>
  <sheetFormatPr defaultColWidth="9" defaultRowHeight="14.4" outlineLevelCol="7"/>
  <cols>
    <col min="1" max="1" width="4.75" customWidth="1"/>
    <col min="3" max="3" width="56.25" customWidth="1"/>
    <col min="4" max="4" width="5.37962962962963" customWidth="1"/>
    <col min="5" max="5" width="5.25" customWidth="1"/>
    <col min="6" max="6" width="6.37962962962963" customWidth="1"/>
    <col min="7" max="7" width="9.62962962962963" customWidth="1"/>
    <col min="8" max="8" width="27.6296296296296" customWidth="1"/>
  </cols>
  <sheetData>
    <row r="1" spans="1:8">
      <c r="A1" s="1" t="s">
        <v>0</v>
      </c>
      <c r="B1" s="1"/>
      <c r="C1" s="1"/>
      <c r="D1" s="1"/>
      <c r="E1" s="1"/>
      <c r="F1" s="1"/>
      <c r="G1" s="1"/>
      <c r="H1" s="1"/>
    </row>
    <row r="2" spans="1:8">
      <c r="A2" s="2" t="s">
        <v>1</v>
      </c>
      <c r="B2" s="2" t="s">
        <v>2</v>
      </c>
      <c r="C2" s="2" t="s">
        <v>3</v>
      </c>
      <c r="D2" s="2" t="s">
        <v>4</v>
      </c>
      <c r="E2" s="2" t="s">
        <v>5</v>
      </c>
      <c r="F2" s="2" t="s">
        <v>6</v>
      </c>
      <c r="G2" s="2" t="s">
        <v>7</v>
      </c>
      <c r="H2" s="2" t="s">
        <v>8</v>
      </c>
    </row>
    <row r="3" ht="379" customHeight="1" spans="1:8">
      <c r="A3" s="3">
        <v>1</v>
      </c>
      <c r="B3" s="4" t="s">
        <v>9</v>
      </c>
      <c r="C3" s="5" t="s">
        <v>10</v>
      </c>
      <c r="D3" s="3" t="s">
        <v>11</v>
      </c>
      <c r="E3" s="3">
        <v>1</v>
      </c>
      <c r="F3" s="3">
        <v>11300</v>
      </c>
      <c r="G3" s="3">
        <f t="shared" ref="G3:G14" si="0">SUM(E3*F3)</f>
        <v>11300</v>
      </c>
      <c r="H3" s="2"/>
    </row>
    <row r="4" ht="396" customHeight="1" spans="1:8">
      <c r="A4" s="3">
        <v>2</v>
      </c>
      <c r="B4" s="4" t="s">
        <v>12</v>
      </c>
      <c r="C4" s="5" t="s">
        <v>13</v>
      </c>
      <c r="D4" s="3" t="s">
        <v>11</v>
      </c>
      <c r="E4" s="3">
        <v>1</v>
      </c>
      <c r="F4" s="3">
        <v>12500</v>
      </c>
      <c r="G4" s="3">
        <f t="shared" si="0"/>
        <v>12500</v>
      </c>
      <c r="H4" s="2"/>
    </row>
    <row r="5" ht="393" customHeight="1" spans="1:8">
      <c r="A5" s="3">
        <v>3</v>
      </c>
      <c r="B5" s="6" t="s">
        <v>14</v>
      </c>
      <c r="C5" s="5" t="s">
        <v>15</v>
      </c>
      <c r="D5" s="3" t="s">
        <v>11</v>
      </c>
      <c r="E5" s="3">
        <v>1</v>
      </c>
      <c r="F5" s="3">
        <v>12800</v>
      </c>
      <c r="G5" s="3">
        <f t="shared" si="0"/>
        <v>12800</v>
      </c>
      <c r="H5" s="2"/>
    </row>
    <row r="6" ht="409" customHeight="1" spans="1:8">
      <c r="A6" s="3">
        <v>4</v>
      </c>
      <c r="B6" s="4" t="s">
        <v>16</v>
      </c>
      <c r="C6" s="7" t="s">
        <v>17</v>
      </c>
      <c r="D6" s="3" t="s">
        <v>11</v>
      </c>
      <c r="E6" s="3">
        <v>1</v>
      </c>
      <c r="F6" s="3">
        <v>11900</v>
      </c>
      <c r="G6" s="3">
        <f t="shared" si="0"/>
        <v>11900</v>
      </c>
      <c r="H6" s="2"/>
    </row>
    <row r="7" ht="396" customHeight="1" spans="1:8">
      <c r="A7" s="3">
        <v>5</v>
      </c>
      <c r="B7" s="4" t="s">
        <v>18</v>
      </c>
      <c r="C7" s="5" t="s">
        <v>19</v>
      </c>
      <c r="D7" s="3" t="s">
        <v>11</v>
      </c>
      <c r="E7" s="3">
        <v>1</v>
      </c>
      <c r="F7" s="3">
        <v>11800</v>
      </c>
      <c r="G7" s="3">
        <f t="shared" si="0"/>
        <v>11800</v>
      </c>
      <c r="H7" s="2"/>
    </row>
    <row r="8" ht="409" customHeight="1" spans="1:8">
      <c r="A8" s="3">
        <v>6</v>
      </c>
      <c r="B8" s="6" t="s">
        <v>20</v>
      </c>
      <c r="C8" s="5" t="s">
        <v>21</v>
      </c>
      <c r="D8" s="3" t="s">
        <v>11</v>
      </c>
      <c r="E8" s="3">
        <v>1</v>
      </c>
      <c r="F8" s="3">
        <v>13500</v>
      </c>
      <c r="G8" s="3">
        <f t="shared" si="0"/>
        <v>13500</v>
      </c>
      <c r="H8" s="2"/>
    </row>
    <row r="9" ht="390" customHeight="1" spans="1:8">
      <c r="A9" s="3">
        <v>7</v>
      </c>
      <c r="B9" s="4" t="s">
        <v>22</v>
      </c>
      <c r="C9" s="5" t="s">
        <v>23</v>
      </c>
      <c r="D9" s="3" t="s">
        <v>11</v>
      </c>
      <c r="E9" s="3">
        <v>1</v>
      </c>
      <c r="F9" s="3">
        <v>13500</v>
      </c>
      <c r="G9" s="3">
        <f t="shared" si="0"/>
        <v>13500</v>
      </c>
      <c r="H9" s="2"/>
    </row>
    <row r="10" ht="390" customHeight="1" spans="1:8">
      <c r="A10" s="3">
        <v>8</v>
      </c>
      <c r="B10" s="8" t="s">
        <v>24</v>
      </c>
      <c r="C10" s="5" t="s">
        <v>25</v>
      </c>
      <c r="D10" s="3" t="s">
        <v>11</v>
      </c>
      <c r="E10" s="3">
        <v>1</v>
      </c>
      <c r="F10" s="3">
        <v>12500</v>
      </c>
      <c r="G10" s="3">
        <f t="shared" si="0"/>
        <v>12500</v>
      </c>
      <c r="H10" s="2"/>
    </row>
    <row r="11" ht="383" customHeight="1" spans="1:8">
      <c r="A11" s="3">
        <v>9</v>
      </c>
      <c r="B11" s="4" t="s">
        <v>26</v>
      </c>
      <c r="C11" s="5" t="s">
        <v>27</v>
      </c>
      <c r="D11" s="3" t="s">
        <v>11</v>
      </c>
      <c r="E11" s="3">
        <v>1</v>
      </c>
      <c r="F11" s="3">
        <v>12800</v>
      </c>
      <c r="G11" s="3">
        <f t="shared" si="0"/>
        <v>12800</v>
      </c>
      <c r="H11" s="2"/>
    </row>
    <row r="12" ht="390" customHeight="1" spans="1:8">
      <c r="A12" s="3">
        <v>10</v>
      </c>
      <c r="B12" s="4" t="s">
        <v>28</v>
      </c>
      <c r="C12" s="5" t="s">
        <v>29</v>
      </c>
      <c r="D12" s="3" t="s">
        <v>11</v>
      </c>
      <c r="E12" s="3">
        <v>1</v>
      </c>
      <c r="F12" s="3">
        <v>12800</v>
      </c>
      <c r="G12" s="3">
        <f t="shared" si="0"/>
        <v>12800</v>
      </c>
      <c r="H12" s="2"/>
    </row>
    <row r="13" ht="390" customHeight="1" spans="1:8">
      <c r="A13" s="3">
        <v>11</v>
      </c>
      <c r="B13" s="4" t="s">
        <v>30</v>
      </c>
      <c r="C13" s="5" t="s">
        <v>31</v>
      </c>
      <c r="D13" s="3" t="s">
        <v>11</v>
      </c>
      <c r="E13" s="3">
        <v>1</v>
      </c>
      <c r="F13" s="3">
        <v>11800</v>
      </c>
      <c r="G13" s="3">
        <f t="shared" si="0"/>
        <v>11800</v>
      </c>
      <c r="H13" s="2"/>
    </row>
    <row r="14" ht="409" customHeight="1" spans="1:8">
      <c r="A14" s="3">
        <v>12</v>
      </c>
      <c r="B14" s="4" t="s">
        <v>32</v>
      </c>
      <c r="C14" s="5" t="s">
        <v>33</v>
      </c>
      <c r="D14" s="3" t="s">
        <v>11</v>
      </c>
      <c r="E14" s="3">
        <v>1</v>
      </c>
      <c r="F14" s="3">
        <v>12800</v>
      </c>
      <c r="G14" s="3">
        <f t="shared" si="0"/>
        <v>12800</v>
      </c>
      <c r="H14" s="2"/>
    </row>
    <row r="15" ht="27" customHeight="1" spans="1:8">
      <c r="A15" s="3"/>
      <c r="B15" s="9"/>
      <c r="C15" s="5"/>
      <c r="D15" s="3"/>
      <c r="E15" s="3"/>
      <c r="F15" s="3"/>
      <c r="G15" s="3">
        <f>SUM(G3:G14)</f>
        <v>150000</v>
      </c>
      <c r="H15" s="2"/>
    </row>
    <row r="16" ht="20.4" spans="1:8">
      <c r="A16" s="10" t="s">
        <v>7</v>
      </c>
      <c r="B16" s="10"/>
      <c r="C16" s="11"/>
      <c r="D16" s="11"/>
      <c r="E16" s="11"/>
      <c r="F16" s="11"/>
      <c r="G16" s="11"/>
      <c r="H16" s="11"/>
    </row>
    <row r="17" spans="1:8">
      <c r="A17" s="12" t="s">
        <v>34</v>
      </c>
      <c r="B17" s="12"/>
      <c r="C17" s="12"/>
      <c r="D17" s="12"/>
      <c r="E17" s="12"/>
      <c r="F17" s="12"/>
      <c r="G17" s="12"/>
      <c r="H17" s="12"/>
    </row>
    <row r="18" spans="1:8">
      <c r="A18" s="12"/>
      <c r="B18" s="12"/>
      <c r="C18" s="12"/>
      <c r="D18" s="12"/>
      <c r="E18" s="12"/>
      <c r="F18" s="12"/>
      <c r="G18" s="12"/>
      <c r="H18" s="12"/>
    </row>
    <row r="19" spans="1:8">
      <c r="A19" s="12"/>
      <c r="B19" s="12"/>
      <c r="C19" s="12"/>
      <c r="D19" s="12"/>
      <c r="E19" s="12"/>
      <c r="F19" s="12"/>
      <c r="G19" s="12"/>
      <c r="H19" s="12"/>
    </row>
    <row r="20" spans="1:8">
      <c r="A20" s="12"/>
      <c r="B20" s="12"/>
      <c r="C20" s="12"/>
      <c r="D20" s="12"/>
      <c r="E20" s="12"/>
      <c r="F20" s="12"/>
      <c r="G20" s="12"/>
      <c r="H20" s="12"/>
    </row>
    <row r="21" spans="1:8">
      <c r="A21" s="12"/>
      <c r="B21" s="12"/>
      <c r="C21" s="12"/>
      <c r="D21" s="12"/>
      <c r="E21" s="12"/>
      <c r="F21" s="12"/>
      <c r="G21" s="12"/>
      <c r="H21" s="12"/>
    </row>
    <row r="22" ht="112" customHeight="1" spans="1:8">
      <c r="A22" s="12"/>
      <c r="B22" s="12"/>
      <c r="C22" s="12"/>
      <c r="D22" s="12"/>
      <c r="E22" s="12"/>
      <c r="F22" s="12"/>
      <c r="G22" s="12"/>
      <c r="H22" s="12"/>
    </row>
  </sheetData>
  <mergeCells count="4">
    <mergeCell ref="A1:H1"/>
    <mergeCell ref="A16:B16"/>
    <mergeCell ref="C16:H16"/>
    <mergeCell ref="A17:H22"/>
  </mergeCells>
  <pageMargins left="0.7" right="0.7" top="0.75" bottom="0.75" header="0.3" footer="0.3"/>
  <pageSetup paperSize="9" orientation="landscape"/>
  <headerFooter/>
  <drawing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4.4"/>
  <sheetData/>
  <pageMargins left="0.7" right="0.7"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4.4"/>
  <sheetData/>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DELL</cp:lastModifiedBy>
  <dcterms:created xsi:type="dcterms:W3CDTF">2023-01-02T03:50:00Z</dcterms:created>
  <dcterms:modified xsi:type="dcterms:W3CDTF">2025-04-22T08:33:48Z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AA2A81546DC749FA85335BB37A87642F_13</vt:lpwstr>
  </property>
  <property fmtid="{D5CDD505-2E9C-101B-9397-08002B2CF9AE}" pid="3" name="KSOProductBuildVer">
    <vt:lpwstr>2052-11.8.2.9022</vt:lpwstr>
  </property>
</Properties>
</file>