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<sst xmlns="http://schemas.openxmlformats.org/spreadsheetml/2006/main" count="92" uniqueCount="69">
  <si>
    <t>疏勒县罕南力克镇中学（齐鲁疏勒第二中学）购买办公用品项目预算清单表</t>
  </si>
  <si>
    <t>单位：</t>
  </si>
  <si>
    <t>疏勒县罕南力克镇中学（齐鲁疏勒第二中学）</t>
  </si>
  <si>
    <t>时间：</t>
  </si>
  <si>
    <t>2024年   月   日</t>
  </si>
  <si>
    <t>序号</t>
  </si>
  <si>
    <t>物资名称</t>
  </si>
  <si>
    <t>参数/规格：型号</t>
  </si>
  <si>
    <t>单位</t>
  </si>
  <si>
    <t>数量</t>
  </si>
  <si>
    <t>单价(元)</t>
  </si>
  <si>
    <t>合计(元)</t>
  </si>
  <si>
    <t>备注</t>
  </si>
  <si>
    <t>透明宽胶带（大）</t>
  </si>
  <si>
    <t>透明宽度5公分以上</t>
  </si>
  <si>
    <t>个</t>
  </si>
  <si>
    <t>剪刀</t>
  </si>
  <si>
    <t>180mm</t>
  </si>
  <si>
    <t>奖状</t>
  </si>
  <si>
    <t>尺寸：29*21（A4）奖状纸</t>
  </si>
  <si>
    <t>固体胶</t>
  </si>
  <si>
    <t>规格：36g，一盒12只，</t>
  </si>
  <si>
    <t>盒</t>
  </si>
  <si>
    <t>荣誉证书</t>
  </si>
  <si>
    <t>产品分类：荣誉证书，规格：长度：36厘米，宽度：25厘米，封面+内带奖状纸：宽：24，长：34</t>
  </si>
  <si>
    <t>聘书</t>
  </si>
  <si>
    <t>内带奖状，高宽长：21cm*29cm</t>
  </si>
  <si>
    <t>锁子</t>
  </si>
  <si>
    <t>规格： 锁宽：48mm，锁高：75mm，锁厚：21mm，锁梁粗：7.3mm</t>
  </si>
  <si>
    <t>专业剪纸</t>
  </si>
  <si>
    <t>红纸宣 刻画专业剪纸 对联书法作品纸 ，各种颜色</t>
  </si>
  <si>
    <t>张</t>
  </si>
  <si>
    <t>各种颜色</t>
  </si>
  <si>
    <t>笔记本</t>
  </si>
  <si>
    <t>纸张页数：不少于80页-25K(本) PVC笔记本，封面硬度：PU，封面材质：PU，颜色：黑色，产品类型：活页本</t>
  </si>
  <si>
    <t>本</t>
  </si>
  <si>
    <t>碳素笔</t>
  </si>
  <si>
    <t>笔头类型子弹头0.5mm，考试专用，12只/盒</t>
  </si>
  <si>
    <t>彩色长尾夹</t>
  </si>
  <si>
    <t>50mm、12个装、彩色混装，标准款</t>
  </si>
  <si>
    <t>筒</t>
  </si>
  <si>
    <t>41mm、24个装、彩色混装，标准款</t>
  </si>
  <si>
    <t>15mm、60个装、彩色混装，标准款</t>
  </si>
  <si>
    <t>牛皮纸</t>
  </si>
  <si>
    <t>型号： 160g A4 牛皮纸 （100张/包）牛皮纸</t>
  </si>
  <si>
    <t>包</t>
  </si>
  <si>
    <t>牛皮纸档案盒</t>
  </si>
  <si>
    <t>规格，尺寸：6cm,装A4纸，材质：纯木浆牛皮纸，无酸纸，厚实材料，大容量储存，不易散落，双层防护，背脊可书写环保材料。</t>
  </si>
  <si>
    <t>充气实心球</t>
  </si>
  <si>
    <t>重量：2.0kg，中考考试专用。直径：14cm，材质：橡胶，细沙，特点：防滑颗粒，柔软安全</t>
  </si>
  <si>
    <t>打气筒</t>
  </si>
  <si>
    <t>产品材质：铁镍合金，气嘴：多功能气嘴，气管：耐寒，耐热，耐挤压，耐老化，把柄：防滑手掌接触更柔软</t>
  </si>
  <si>
    <t>双面胶</t>
  </si>
  <si>
    <t>2.5mm*10</t>
  </si>
  <si>
    <t>海绵胶</t>
  </si>
  <si>
    <t>2.5mm*36mm*4.5mm，</t>
  </si>
  <si>
    <t>档案盒</t>
  </si>
  <si>
    <t>产品材质：PP，5.5厘米，蓝色，</t>
  </si>
  <si>
    <t>产品材质：PP，厚度3.5厘米，蓝色</t>
  </si>
  <si>
    <t>拉杆夹A4</t>
  </si>
  <si>
    <t>得力，竖着方向</t>
  </si>
  <si>
    <t>光盘</t>
  </si>
  <si>
    <t>惠普/HP DVD+RW光盘50张/盒（16*4.7GB）可反复写</t>
  </si>
  <si>
    <t>光盘袋</t>
  </si>
  <si>
    <t>品牌：啄木鸟，惠普，清华同方，50张/包</t>
  </si>
  <si>
    <t>规格：A3奖状纸</t>
  </si>
  <si>
    <t>合计</t>
  </si>
  <si>
    <t>学校财经工作领导小组签字：</t>
  </si>
  <si>
    <t>2024年   月  日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</si>
</sst>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4"/>
      <color theme="1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2"/>
      <color rgb="FF404040"/>
      <name val="Microsoft YaHei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</font>
    <font>
      <sz val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2" fillId="13" borderId="7" applyNumberFormat="0" applyAlignment="0" applyProtection="0">
      <alignment vertical="center"/>
    </xf>
    <xf numFmtId="0" fontId="33" fillId="13" borderId="3" applyNumberFormat="0" applyAlignment="0" applyProtection="0">
      <alignment vertical="center"/>
    </xf>
    <xf numFmtId="0" fontId="34" fillId="14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31" fontId="5" fillId="0" borderId="0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right" vertical="center" wrapText="1"/>
    </xf>
    <xf numFmtId="0" fontId="1" fillId="0" borderId="0" xfId="0" applyFont="1" applyFill="1" applyAlignment="1" applyProtection="1">
      <alignment horizontal="right" vertical="center"/>
    </xf>
    <xf numFmtId="0" fontId="1" fillId="0" borderId="0" xfId="0" applyFont="1" applyFill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36195</xdr:colOff>
      <xdr:row>10</xdr:row>
      <xdr:rowOff>481330</xdr:rowOff>
    </xdr:from>
    <xdr:to>
      <xdr:col>7</xdr:col>
      <xdr:colOff>692785</xdr:colOff>
      <xdr:row>11</xdr:row>
      <xdr:rowOff>806450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5796280" y="5309870"/>
          <a:ext cx="833120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104140</xdr:colOff>
      <xdr:row>13</xdr:row>
      <xdr:rowOff>60325</xdr:rowOff>
    </xdr:from>
    <xdr:to>
      <xdr:col>8</xdr:col>
      <xdr:colOff>19050</xdr:colOff>
      <xdr:row>13</xdr:row>
      <xdr:rowOff>403225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52490" y="6654800"/>
          <a:ext cx="64833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144145</xdr:colOff>
      <xdr:row>14</xdr:row>
      <xdr:rowOff>25400</xdr:rowOff>
    </xdr:from>
    <xdr:to>
      <xdr:col>8</xdr:col>
      <xdr:colOff>19050</xdr:colOff>
      <xdr:row>14</xdr:row>
      <xdr:rowOff>482600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92495" y="7127875"/>
          <a:ext cx="60833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15</xdr:row>
      <xdr:rowOff>34290</xdr:rowOff>
    </xdr:from>
    <xdr:to>
      <xdr:col>8</xdr:col>
      <xdr:colOff>38100</xdr:colOff>
      <xdr:row>15</xdr:row>
      <xdr:rowOff>504825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62980" y="7644765"/>
          <a:ext cx="55689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94615</xdr:colOff>
      <xdr:row>16</xdr:row>
      <xdr:rowOff>73660</xdr:rowOff>
    </xdr:from>
    <xdr:to>
      <xdr:col>7</xdr:col>
      <xdr:colOff>610870</xdr:colOff>
      <xdr:row>17</xdr:row>
      <xdr:rowOff>29845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42965" y="8192135"/>
          <a:ext cx="516255" cy="46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17</xdr:row>
      <xdr:rowOff>36830</xdr:rowOff>
    </xdr:from>
    <xdr:to>
      <xdr:col>7</xdr:col>
      <xdr:colOff>676275</xdr:colOff>
      <xdr:row>17</xdr:row>
      <xdr:rowOff>484505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67400" y="8663305"/>
          <a:ext cx="657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786130</xdr:colOff>
      <xdr:row>18</xdr:row>
      <xdr:rowOff>47625</xdr:rowOff>
    </xdr:from>
    <xdr:to>
      <xdr:col>7</xdr:col>
      <xdr:colOff>649605</xdr:colOff>
      <xdr:row>18</xdr:row>
      <xdr:rowOff>353060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834380" y="9474200"/>
          <a:ext cx="66357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19</xdr:row>
      <xdr:rowOff>52070</xdr:rowOff>
    </xdr:from>
    <xdr:to>
      <xdr:col>7</xdr:col>
      <xdr:colOff>648335</xdr:colOff>
      <xdr:row>19</xdr:row>
      <xdr:rowOff>428625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15025" y="9986645"/>
          <a:ext cx="581660" cy="376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0"/>
  <sheetViews>
    <sheetView tabSelected="1" workbookViewId="0">
      <selection activeCell="A1" sqref="A1:H1"/>
    </sheetView>
  </sheetViews>
  <sheetFormatPr defaultColWidth="9" defaultRowHeight="14.25"/>
  <cols>
    <col min="1" max="1" width="5.125" style="1" customWidth="1"/>
    <col min="2" max="2" width="17.375" style="5" customWidth="1"/>
    <col min="3" max="3" width="26.75" style="6" customWidth="1"/>
    <col min="4" max="4" width="5.25" style="1" customWidth="1"/>
    <col min="5" max="5" width="5.625" style="1" customWidth="1"/>
    <col min="6" max="6" width="6.125" style="1" customWidth="1"/>
    <col min="7" max="7" width="10.5" style="1" customWidth="1"/>
    <col min="8" max="8" width="9.625" style="1" customWidth="1"/>
    <col min="9" max="16384" width="9" style="1"/>
  </cols>
  <sheetData>
    <row r="1" s="1" customFormat="1" ht="43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27" customHeight="1" spans="1:8">
      <c r="A2" s="8" t="s">
        <v>1</v>
      </c>
      <c r="B2" s="9" t="s">
        <v>2</v>
      </c>
      <c r="C2" s="9"/>
      <c r="D2" s="10"/>
      <c r="E2" s="10"/>
      <c r="F2" s="8" t="s">
        <v>3</v>
      </c>
      <c r="G2" s="11" t="s">
        <v>4</v>
      </c>
      <c r="H2" s="8"/>
    </row>
    <row r="3" s="2" customFormat="1" ht="23.25" customHeight="1" spans="1:8">
      <c r="A3" s="12" t="s">
        <v>5</v>
      </c>
      <c r="B3" s="12" t="s">
        <v>6</v>
      </c>
      <c r="C3" s="12" t="s">
        <v>7</v>
      </c>
      <c r="D3" s="12" t="s">
        <v>8</v>
      </c>
      <c r="E3" s="12" t="s">
        <v>9</v>
      </c>
      <c r="F3" s="13" t="s">
        <v>10</v>
      </c>
      <c r="G3" s="12" t="s">
        <v>11</v>
      </c>
      <c r="H3" s="12" t="s">
        <v>12</v>
      </c>
    </row>
    <row r="4" s="1" customFormat="1" ht="40" customHeight="1" spans="1:8">
      <c r="A4" s="14">
        <v>1</v>
      </c>
      <c r="B4" s="15" t="s">
        <v>13</v>
      </c>
      <c r="C4" s="16" t="s">
        <v>14</v>
      </c>
      <c r="D4" s="16" t="s">
        <v>15</v>
      </c>
      <c r="E4" s="17">
        <v>100</v>
      </c>
      <c r="F4" s="15">
        <v>15</v>
      </c>
      <c r="G4" s="18">
        <f t="shared" ref="G4:G28" si="0">F4*E4</f>
        <v>1500</v>
      </c>
      <c r="H4" s="19"/>
    </row>
    <row r="5" s="1" customFormat="1" ht="40" customHeight="1" spans="1:8">
      <c r="A5" s="14">
        <v>2</v>
      </c>
      <c r="B5" s="16" t="s">
        <v>16</v>
      </c>
      <c r="C5" s="16" t="s">
        <v>17</v>
      </c>
      <c r="D5" s="16" t="s">
        <v>15</v>
      </c>
      <c r="E5" s="16">
        <v>50</v>
      </c>
      <c r="F5" s="15">
        <v>10</v>
      </c>
      <c r="G5" s="18">
        <f t="shared" si="0"/>
        <v>500</v>
      </c>
      <c r="H5" s="19"/>
    </row>
    <row r="6" s="1" customFormat="1" ht="40" customHeight="1" spans="1:8">
      <c r="A6" s="14">
        <v>3</v>
      </c>
      <c r="B6" s="16" t="s">
        <v>18</v>
      </c>
      <c r="C6" s="20" t="s">
        <v>19</v>
      </c>
      <c r="D6" s="16" t="s">
        <v>15</v>
      </c>
      <c r="E6" s="16">
        <v>3000</v>
      </c>
      <c r="F6" s="15">
        <v>2</v>
      </c>
      <c r="G6" s="18">
        <f t="shared" si="0"/>
        <v>6000</v>
      </c>
      <c r="H6" s="19"/>
    </row>
    <row r="7" s="1" customFormat="1" ht="40" customHeight="1" spans="1:8">
      <c r="A7" s="14">
        <v>4</v>
      </c>
      <c r="B7" s="21" t="s">
        <v>20</v>
      </c>
      <c r="C7" s="20" t="s">
        <v>21</v>
      </c>
      <c r="D7" s="21" t="s">
        <v>22</v>
      </c>
      <c r="E7" s="21">
        <v>100</v>
      </c>
      <c r="F7" s="22">
        <v>30</v>
      </c>
      <c r="G7" s="18">
        <f t="shared" si="0"/>
        <v>3000</v>
      </c>
      <c r="H7" s="19"/>
    </row>
    <row r="8" s="3" customFormat="1" ht="40" customHeight="1" spans="1:14">
      <c r="A8" s="14">
        <v>5</v>
      </c>
      <c r="B8" s="23" t="s">
        <v>23</v>
      </c>
      <c r="C8" s="24" t="s">
        <v>24</v>
      </c>
      <c r="D8" s="21" t="s">
        <v>15</v>
      </c>
      <c r="E8" s="21">
        <v>1000</v>
      </c>
      <c r="F8" s="22">
        <v>10</v>
      </c>
      <c r="G8" s="18">
        <f t="shared" si="0"/>
        <v>10000</v>
      </c>
      <c r="H8" s="13"/>
      <c r="I8" s="53"/>
      <c r="J8" s="53"/>
      <c r="K8" s="1"/>
      <c r="L8" s="1"/>
      <c r="M8" s="1"/>
      <c r="N8" s="1"/>
    </row>
    <row r="9" s="3" customFormat="1" ht="40" customHeight="1" spans="1:14">
      <c r="A9" s="14">
        <v>6</v>
      </c>
      <c r="B9" s="21" t="s">
        <v>25</v>
      </c>
      <c r="C9" s="25" t="s">
        <v>26</v>
      </c>
      <c r="D9" s="21" t="s">
        <v>15</v>
      </c>
      <c r="E9" s="21">
        <v>40</v>
      </c>
      <c r="F9" s="22">
        <v>12</v>
      </c>
      <c r="G9" s="18">
        <f t="shared" si="0"/>
        <v>480</v>
      </c>
      <c r="H9" s="13"/>
      <c r="I9" s="53"/>
      <c r="J9" s="53"/>
      <c r="K9" s="1"/>
      <c r="L9" s="1"/>
      <c r="M9" s="1"/>
      <c r="N9" s="1"/>
    </row>
    <row r="10" s="4" customFormat="1" ht="40" customHeight="1" spans="1:8">
      <c r="A10" s="14">
        <v>7</v>
      </c>
      <c r="B10" s="26" t="s">
        <v>27</v>
      </c>
      <c r="C10" s="27" t="s">
        <v>28</v>
      </c>
      <c r="D10" s="28" t="s">
        <v>15</v>
      </c>
      <c r="E10" s="28">
        <v>50</v>
      </c>
      <c r="F10" s="28">
        <v>10</v>
      </c>
      <c r="G10" s="18">
        <f t="shared" si="0"/>
        <v>500</v>
      </c>
      <c r="H10" s="28"/>
    </row>
    <row r="11" s="4" customFormat="1" ht="40" customHeight="1" spans="1:8">
      <c r="A11" s="14">
        <v>8</v>
      </c>
      <c r="B11" s="26" t="s">
        <v>29</v>
      </c>
      <c r="C11" s="27" t="s">
        <v>30</v>
      </c>
      <c r="D11" s="28" t="s">
        <v>31</v>
      </c>
      <c r="E11" s="28">
        <v>400</v>
      </c>
      <c r="F11" s="28">
        <v>4</v>
      </c>
      <c r="G11" s="18">
        <f t="shared" si="0"/>
        <v>1600</v>
      </c>
      <c r="H11" s="28" t="s">
        <v>32</v>
      </c>
    </row>
    <row r="12" s="4" customFormat="1" ht="66" customHeight="1" spans="1:8">
      <c r="A12" s="14">
        <v>9</v>
      </c>
      <c r="B12" s="26" t="s">
        <v>33</v>
      </c>
      <c r="C12" s="27" t="s">
        <v>34</v>
      </c>
      <c r="D12" s="28" t="s">
        <v>35</v>
      </c>
      <c r="E12" s="28">
        <v>200</v>
      </c>
      <c r="F12" s="28">
        <v>10</v>
      </c>
      <c r="G12" s="18">
        <f t="shared" si="0"/>
        <v>2000</v>
      </c>
      <c r="H12" s="28"/>
    </row>
    <row r="13" s="4" customFormat="1" ht="40" customHeight="1" spans="1:8">
      <c r="A13" s="14">
        <v>10</v>
      </c>
      <c r="B13" s="26" t="s">
        <v>36</v>
      </c>
      <c r="C13" s="27" t="s">
        <v>37</v>
      </c>
      <c r="D13" s="28" t="s">
        <v>22</v>
      </c>
      <c r="E13" s="28">
        <v>100</v>
      </c>
      <c r="F13" s="28">
        <v>25</v>
      </c>
      <c r="G13" s="18">
        <f t="shared" si="0"/>
        <v>2500</v>
      </c>
      <c r="H13" s="28"/>
    </row>
    <row r="14" s="4" customFormat="1" ht="40" customHeight="1" spans="1:8">
      <c r="A14" s="14">
        <v>11</v>
      </c>
      <c r="B14" s="29" t="s">
        <v>38</v>
      </c>
      <c r="C14" s="30" t="s">
        <v>39</v>
      </c>
      <c r="D14" s="31" t="s">
        <v>40</v>
      </c>
      <c r="E14" s="16">
        <v>50</v>
      </c>
      <c r="F14" s="15">
        <v>15</v>
      </c>
      <c r="G14" s="32">
        <f t="shared" si="0"/>
        <v>750</v>
      </c>
      <c r="H14" s="29"/>
    </row>
    <row r="15" s="4" customFormat="1" ht="40" customHeight="1" spans="1:8">
      <c r="A15" s="14">
        <v>12</v>
      </c>
      <c r="B15" s="29" t="s">
        <v>38</v>
      </c>
      <c r="C15" s="30" t="s">
        <v>41</v>
      </c>
      <c r="D15" s="31" t="s">
        <v>40</v>
      </c>
      <c r="E15" s="16">
        <v>50</v>
      </c>
      <c r="F15" s="15">
        <v>15</v>
      </c>
      <c r="G15" s="32">
        <f t="shared" si="0"/>
        <v>750</v>
      </c>
      <c r="H15" s="29"/>
    </row>
    <row r="16" s="4" customFormat="1" ht="40" customHeight="1" spans="1:8">
      <c r="A16" s="14">
        <v>13</v>
      </c>
      <c r="B16" s="29" t="s">
        <v>38</v>
      </c>
      <c r="C16" s="30" t="s">
        <v>42</v>
      </c>
      <c r="D16" s="31" t="s">
        <v>40</v>
      </c>
      <c r="E16" s="16">
        <v>50</v>
      </c>
      <c r="F16" s="15">
        <v>15</v>
      </c>
      <c r="G16" s="32">
        <f t="shared" si="0"/>
        <v>750</v>
      </c>
      <c r="H16" s="29"/>
    </row>
    <row r="17" s="4" customFormat="1" ht="40" customHeight="1" spans="1:8">
      <c r="A17" s="14">
        <v>14</v>
      </c>
      <c r="B17" s="29" t="s">
        <v>43</v>
      </c>
      <c r="C17" s="33" t="s">
        <v>44</v>
      </c>
      <c r="D17" s="34" t="s">
        <v>45</v>
      </c>
      <c r="E17" s="34">
        <v>5</v>
      </c>
      <c r="F17" s="35">
        <v>22</v>
      </c>
      <c r="G17" s="32">
        <f t="shared" si="0"/>
        <v>110</v>
      </c>
      <c r="H17" s="29"/>
    </row>
    <row r="18" s="4" customFormat="1" ht="63" customHeight="1" spans="1:8">
      <c r="A18" s="14">
        <v>15</v>
      </c>
      <c r="B18" s="29" t="s">
        <v>46</v>
      </c>
      <c r="C18" s="36" t="s">
        <v>47</v>
      </c>
      <c r="D18" s="16" t="s">
        <v>15</v>
      </c>
      <c r="E18" s="34">
        <v>50</v>
      </c>
      <c r="F18" s="35">
        <v>7</v>
      </c>
      <c r="G18" s="32">
        <f t="shared" si="0"/>
        <v>350</v>
      </c>
      <c r="H18" s="29"/>
    </row>
    <row r="19" s="4" customFormat="1" ht="40" customHeight="1" spans="1:8">
      <c r="A19" s="14">
        <v>16</v>
      </c>
      <c r="B19" s="29" t="s">
        <v>48</v>
      </c>
      <c r="C19" s="36" t="s">
        <v>49</v>
      </c>
      <c r="D19" s="37" t="s">
        <v>15</v>
      </c>
      <c r="E19" s="38">
        <v>200</v>
      </c>
      <c r="F19" s="39">
        <v>30</v>
      </c>
      <c r="G19" s="40">
        <f t="shared" si="0"/>
        <v>6000</v>
      </c>
      <c r="H19" s="41"/>
    </row>
    <row r="20" s="4" customFormat="1" ht="40" customHeight="1" spans="1:8">
      <c r="A20" s="14">
        <v>17</v>
      </c>
      <c r="B20" s="29" t="s">
        <v>50</v>
      </c>
      <c r="C20" s="39" t="s">
        <v>51</v>
      </c>
      <c r="D20" s="37" t="s">
        <v>15</v>
      </c>
      <c r="E20" s="38">
        <v>10</v>
      </c>
      <c r="F20" s="39">
        <v>30</v>
      </c>
      <c r="G20" s="40">
        <f t="shared" si="0"/>
        <v>300</v>
      </c>
      <c r="H20" s="42"/>
    </row>
    <row r="21" s="4" customFormat="1" ht="40" customHeight="1" spans="1:8">
      <c r="A21" s="14">
        <v>18</v>
      </c>
      <c r="B21" s="15" t="s">
        <v>52</v>
      </c>
      <c r="C21" s="16" t="s">
        <v>53</v>
      </c>
      <c r="D21" s="16" t="s">
        <v>45</v>
      </c>
      <c r="E21" s="17">
        <v>100</v>
      </c>
      <c r="F21" s="15">
        <v>15</v>
      </c>
      <c r="G21" s="40">
        <f t="shared" si="0"/>
        <v>1500</v>
      </c>
      <c r="H21" s="28"/>
    </row>
    <row r="22" s="4" customFormat="1" ht="40" customHeight="1" spans="1:8">
      <c r="A22" s="14">
        <v>19</v>
      </c>
      <c r="B22" s="16" t="s">
        <v>54</v>
      </c>
      <c r="C22" s="16" t="s">
        <v>55</v>
      </c>
      <c r="D22" s="16" t="s">
        <v>45</v>
      </c>
      <c r="E22" s="16">
        <v>50</v>
      </c>
      <c r="F22" s="15">
        <v>15</v>
      </c>
      <c r="G22" s="40">
        <f t="shared" si="0"/>
        <v>750</v>
      </c>
      <c r="H22" s="28"/>
    </row>
    <row r="23" s="4" customFormat="1" ht="40" customHeight="1" spans="1:8">
      <c r="A23" s="14">
        <v>20</v>
      </c>
      <c r="B23" s="21" t="s">
        <v>56</v>
      </c>
      <c r="C23" s="20" t="s">
        <v>57</v>
      </c>
      <c r="D23" s="21" t="s">
        <v>15</v>
      </c>
      <c r="E23" s="21">
        <v>500</v>
      </c>
      <c r="F23" s="22">
        <v>8</v>
      </c>
      <c r="G23" s="40">
        <f t="shared" si="0"/>
        <v>4000</v>
      </c>
      <c r="H23" s="28"/>
    </row>
    <row r="24" s="4" customFormat="1" ht="40" customHeight="1" spans="1:8">
      <c r="A24" s="14">
        <v>21</v>
      </c>
      <c r="B24" s="21" t="s">
        <v>56</v>
      </c>
      <c r="C24" s="43" t="s">
        <v>58</v>
      </c>
      <c r="D24" s="21" t="s">
        <v>15</v>
      </c>
      <c r="E24" s="21">
        <v>500</v>
      </c>
      <c r="F24" s="22">
        <v>6</v>
      </c>
      <c r="G24" s="40">
        <f t="shared" si="0"/>
        <v>3000</v>
      </c>
      <c r="H24" s="28"/>
    </row>
    <row r="25" s="4" customFormat="1" ht="40" customHeight="1" spans="1:8">
      <c r="A25" s="14">
        <v>22</v>
      </c>
      <c r="B25" s="21" t="s">
        <v>59</v>
      </c>
      <c r="C25" s="21" t="s">
        <v>60</v>
      </c>
      <c r="D25" s="21" t="s">
        <v>45</v>
      </c>
      <c r="E25" s="21">
        <v>200</v>
      </c>
      <c r="F25" s="22">
        <v>20</v>
      </c>
      <c r="G25" s="40">
        <f t="shared" si="0"/>
        <v>4000</v>
      </c>
      <c r="H25" s="28"/>
    </row>
    <row r="26" s="4" customFormat="1" ht="40" customHeight="1" spans="1:8">
      <c r="A26" s="14">
        <v>23</v>
      </c>
      <c r="B26" s="21" t="s">
        <v>61</v>
      </c>
      <c r="C26" s="43" t="s">
        <v>62</v>
      </c>
      <c r="D26" s="21" t="s">
        <v>45</v>
      </c>
      <c r="E26" s="21">
        <v>5</v>
      </c>
      <c r="F26" s="22">
        <v>150</v>
      </c>
      <c r="G26" s="40">
        <f t="shared" si="0"/>
        <v>750</v>
      </c>
      <c r="H26" s="28"/>
    </row>
    <row r="27" s="4" customFormat="1" ht="40" customHeight="1" spans="1:8">
      <c r="A27" s="14">
        <v>24</v>
      </c>
      <c r="B27" s="44" t="s">
        <v>63</v>
      </c>
      <c r="C27" s="20" t="s">
        <v>64</v>
      </c>
      <c r="D27" s="44" t="s">
        <v>45</v>
      </c>
      <c r="E27" s="44">
        <v>6</v>
      </c>
      <c r="F27" s="44">
        <v>20</v>
      </c>
      <c r="G27" s="40">
        <f t="shared" si="0"/>
        <v>120</v>
      </c>
      <c r="H27" s="28"/>
    </row>
    <row r="28" s="4" customFormat="1" ht="40" customHeight="1" spans="1:8">
      <c r="A28" s="14">
        <v>25</v>
      </c>
      <c r="B28" s="16" t="s">
        <v>18</v>
      </c>
      <c r="C28" s="45" t="s">
        <v>65</v>
      </c>
      <c r="D28" s="16" t="s">
        <v>15</v>
      </c>
      <c r="E28" s="16">
        <v>1500</v>
      </c>
      <c r="F28" s="15">
        <v>2</v>
      </c>
      <c r="G28" s="40">
        <f t="shared" si="0"/>
        <v>3000</v>
      </c>
      <c r="H28" s="28"/>
    </row>
    <row r="29" s="4" customFormat="1" ht="40" customHeight="1" spans="1:8">
      <c r="A29" s="46"/>
      <c r="B29" s="47" t="s">
        <v>66</v>
      </c>
      <c r="C29" s="48"/>
      <c r="D29" s="46"/>
      <c r="E29" s="49">
        <f>SUM(E4:E28)</f>
        <v>8316</v>
      </c>
      <c r="F29" s="46"/>
      <c r="G29" s="18">
        <f>SUM(G4:G28)</f>
        <v>54210</v>
      </c>
      <c r="H29" s="46"/>
    </row>
    <row r="30" s="1" customFormat="1" ht="28.5" customHeight="1" spans="1:8">
      <c r="A30" s="50" t="s">
        <v>67</v>
      </c>
      <c r="B30" s="50"/>
      <c r="C30" s="51" t="s">
        <v>68</v>
      </c>
      <c r="D30" s="52"/>
      <c r="E30" s="52"/>
      <c r="F30" s="52"/>
      <c r="G30" s="52"/>
      <c r="H30" s="52"/>
    </row>
  </sheetData>
  <mergeCells count="5">
    <mergeCell ref="A1:H1"/>
    <mergeCell ref="B2:C2"/>
    <mergeCell ref="G2:H2"/>
    <mergeCell ref="A30:B30"/>
    <mergeCell ref="C30:H3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mn105221</dc:creator>
  <cp:lastModifiedBy>mn105221</cp:lastModifiedBy>
  <dcterms:created xsi:type="dcterms:W3CDTF">2024-02-20T04:14:48Z</dcterms:created>
  <dcterms:modified xsi:type="dcterms:W3CDTF">2024-02-20T04:20:42Z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B5BBD480DACD4643AF1BE36888C4CBCB</vt:lpwstr>
  </property>
  <property fmtid="{D5CDD505-2E9C-101B-9397-08002B2CF9AE}" pid="3" name="KSOProductBuildVer">
    <vt:lpwstr>2052-11.1.0.12132</vt:lpwstr>
  </property>
</Properties>
</file>