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2"/>
  </bookViews>
  <sheets>
    <sheet name="预算清单" sheetId="3" r:id="rId1"/>
  </sheets>
  <definedNames>
    <definedName name="_xlnm._FilterDatabase" localSheetId="0" hidden="1">预算清单!$A$4:$M$10</definedName>
    <definedName name="_xlnm.Print_Titles" localSheetId="0">预算清单!$3:$4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<sst xmlns="http://schemas.openxmlformats.org/spreadsheetml/2006/main" count="30" uniqueCount="24">
  <si>
    <t>疏勒县库木西力克乡小学危房拆迁、修建围墙预算清单</t>
  </si>
  <si>
    <t>单位名称（盖章）：疏勒县库木西力克乡教育委员会</t>
  </si>
  <si>
    <t>日期：2024年1月25日</t>
  </si>
  <si>
    <t>序号</t>
  </si>
  <si>
    <t>工程名称</t>
  </si>
  <si>
    <t>施工要求</t>
  </si>
  <si>
    <t>单位</t>
  </si>
  <si>
    <t>单价</t>
  </si>
  <si>
    <t>4村小学</t>
  </si>
  <si>
    <t>5村小学</t>
  </si>
  <si>
    <t>11村小学</t>
  </si>
  <si>
    <t>合计</t>
  </si>
  <si>
    <t>备注</t>
  </si>
  <si>
    <t>数量</t>
  </si>
  <si>
    <t>金额</t>
  </si>
  <si>
    <t>总金额</t>
  </si>
  <si>
    <t>拆除费</t>
  </si>
  <si>
    <t>建筑物拆除、清运工程垃圾</t>
  </si>
  <si>
    <t>平方米</t>
  </si>
  <si>
    <t>修建围墙</t>
  </si>
  <si>
    <t>基础：高度0.6米，宽度0.5米，（混凝土）
围墙：高度2.40m，厚度0.36m，（每格3米建一个柱子，柱子前后底面必须全建，使用12MM钢筋）
要求：使用多孔砖、围墙里外刷标准抹灰，刷涂料
包工包料、清运工程垃圾</t>
  </si>
  <si>
    <t>米</t>
  </si>
  <si>
    <t>填表人：</t>
  </si>
  <si>
    <t>单位负责人：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</si>
</sst>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0"/>
    <xf numFmtId="0" fontId="4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3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43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0" applyFont="1" applyBorder="1">
      <alignment vertical="center"/>
    </xf>
    <xf numFmtId="177" fontId="3" fillId="0" borderId="2" xfId="0" applyNumberFormat="1" applyFont="1" applyBorder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08-2009学年中小学基本数据统计表" xfId="49"/>
    <cellStyle name="常规_疏勒县2012-2013学年中小学在校生统计表" xfId="50"/>
    <cellStyle name="常规_Sheet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pane ySplit="4" topLeftCell="A5" activePane="bottomLeft" state="frozen"/>
      <selection/>
      <selection pane="bottomLeft" activeCell="F18" sqref="F18"/>
    </sheetView>
  </sheetViews>
  <sheetFormatPr defaultColWidth="8.875" defaultRowHeight="13.5"/>
  <cols>
    <col min="1" max="1" width="5.375" customWidth="1"/>
    <col min="2" max="2" width="12.875" customWidth="1"/>
    <col min="3" max="3" width="48.125" customWidth="1"/>
    <col min="4" max="4" width="7" customWidth="1"/>
    <col min="5" max="5" width="11.5" style="1" customWidth="1"/>
    <col min="6" max="6" width="5.375" customWidth="1"/>
    <col min="7" max="7" width="11.625" customWidth="1"/>
    <col min="8" max="8" width="5.375" customWidth="1"/>
    <col min="9" max="9" width="11.625" customWidth="1"/>
    <col min="10" max="10" width="5.375" customWidth="1"/>
    <col min="11" max="11" width="12.875" customWidth="1"/>
    <col min="12" max="12" width="6.375" customWidth="1"/>
    <col min="13" max="13" width="11.625" customWidth="1"/>
    <col min="14" max="14" width="7.75" customWidth="1"/>
    <col min="16" max="16" width="12.625"/>
  </cols>
  <sheetData>
    <row r="1" ht="35.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9.1" customHeight="1" spans="1:11">
      <c r="A2" s="2"/>
      <c r="B2" s="3" t="s">
        <v>1</v>
      </c>
      <c r="C2" s="3"/>
      <c r="D2" s="3"/>
      <c r="E2" s="3"/>
      <c r="F2" s="3"/>
      <c r="G2" s="3"/>
      <c r="H2" s="3"/>
      <c r="J2" t="s">
        <v>2</v>
      </c>
      <c r="K2" s="3"/>
    </row>
    <row r="3" ht="29.1" customHeight="1" spans="1:14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5" t="s">
        <v>8</v>
      </c>
      <c r="G3" s="5"/>
      <c r="H3" s="5" t="s">
        <v>9</v>
      </c>
      <c r="I3" s="5"/>
      <c r="J3" s="5" t="s">
        <v>10</v>
      </c>
      <c r="K3" s="5"/>
      <c r="L3" s="5" t="s">
        <v>11</v>
      </c>
      <c r="M3" s="5"/>
      <c r="N3" s="14" t="s">
        <v>12</v>
      </c>
    </row>
    <row r="4" ht="29.1" customHeight="1" spans="1:14">
      <c r="A4" s="6"/>
      <c r="B4" s="6"/>
      <c r="C4" s="6"/>
      <c r="D4" s="6"/>
      <c r="E4" s="6"/>
      <c r="F4" s="5" t="s">
        <v>13</v>
      </c>
      <c r="G4" s="5" t="s">
        <v>14</v>
      </c>
      <c r="H4" s="5" t="s">
        <v>13</v>
      </c>
      <c r="I4" s="5" t="s">
        <v>14</v>
      </c>
      <c r="J4" s="5" t="s">
        <v>13</v>
      </c>
      <c r="K4" s="5" t="s">
        <v>14</v>
      </c>
      <c r="L4" s="5" t="s">
        <v>13</v>
      </c>
      <c r="M4" s="5" t="s">
        <v>15</v>
      </c>
      <c r="N4" s="14"/>
    </row>
    <row r="5" customFormat="1" ht="38" customHeight="1" spans="1:14">
      <c r="A5" s="7">
        <v>1</v>
      </c>
      <c r="B5" s="8" t="s">
        <v>16</v>
      </c>
      <c r="C5" s="9" t="s">
        <v>17</v>
      </c>
      <c r="D5" s="8" t="s">
        <v>18</v>
      </c>
      <c r="E5" s="10"/>
      <c r="F5" s="8">
        <v>80</v>
      </c>
      <c r="G5" s="10">
        <f>E5*F5</f>
        <v>0</v>
      </c>
      <c r="H5" s="8">
        <v>20</v>
      </c>
      <c r="I5" s="10">
        <f>E5*H5</f>
        <v>0</v>
      </c>
      <c r="J5" s="8">
        <v>220</v>
      </c>
      <c r="K5" s="10">
        <f>E5*J5</f>
        <v>0</v>
      </c>
      <c r="L5" s="15">
        <f>F5+H5+J5</f>
        <v>320</v>
      </c>
      <c r="M5" s="16">
        <f>G5+I5+K5</f>
        <v>0</v>
      </c>
      <c r="N5" s="17"/>
    </row>
    <row r="6" ht="67.5" spans="1:14">
      <c r="A6" s="7">
        <v>2</v>
      </c>
      <c r="B6" s="8" t="s">
        <v>19</v>
      </c>
      <c r="C6" s="9" t="s">
        <v>20</v>
      </c>
      <c r="D6" s="8" t="s">
        <v>21</v>
      </c>
      <c r="E6" s="10"/>
      <c r="F6" s="8"/>
      <c r="G6" s="10">
        <f>E6*F6</f>
        <v>0</v>
      </c>
      <c r="H6" s="8">
        <v>15</v>
      </c>
      <c r="I6" s="10">
        <f>E6*H6</f>
        <v>0</v>
      </c>
      <c r="J6" s="8"/>
      <c r="K6" s="10">
        <f>E6*J6</f>
        <v>0</v>
      </c>
      <c r="L6" s="15">
        <f>F6+H6+J6</f>
        <v>15</v>
      </c>
      <c r="M6" s="16">
        <f>G6+I6+K6</f>
        <v>0</v>
      </c>
      <c r="N6" s="17"/>
    </row>
    <row r="7" ht="38" customHeight="1" spans="1:14">
      <c r="A7" s="7">
        <v>3</v>
      </c>
      <c r="B7" s="8"/>
      <c r="C7" s="9"/>
      <c r="D7" s="8"/>
      <c r="E7" s="10"/>
      <c r="F7" s="8"/>
      <c r="G7" s="10">
        <f>E7*F7</f>
        <v>0</v>
      </c>
      <c r="H7" s="8"/>
      <c r="I7" s="10">
        <f>E7*H7</f>
        <v>0</v>
      </c>
      <c r="J7" s="8"/>
      <c r="K7" s="10">
        <f>E7*J7</f>
        <v>0</v>
      </c>
      <c r="L7" s="15">
        <f>F7+H7+J7</f>
        <v>0</v>
      </c>
      <c r="M7" s="16">
        <f>G7+I7+K7</f>
        <v>0</v>
      </c>
      <c r="N7" s="17"/>
    </row>
    <row r="8" customFormat="1" ht="38" customHeight="1" spans="1:14">
      <c r="A8" s="7">
        <v>4</v>
      </c>
      <c r="B8" s="8"/>
      <c r="C8" s="9"/>
      <c r="D8" s="8"/>
      <c r="E8" s="10"/>
      <c r="F8" s="8"/>
      <c r="G8" s="10">
        <f>E8*F8</f>
        <v>0</v>
      </c>
      <c r="H8" s="8"/>
      <c r="I8" s="10">
        <f>E8*H8</f>
        <v>0</v>
      </c>
      <c r="J8" s="8"/>
      <c r="K8" s="10">
        <f>E8*J8</f>
        <v>0</v>
      </c>
      <c r="L8" s="15">
        <f>F8+H8+J8</f>
        <v>0</v>
      </c>
      <c r="M8" s="16">
        <f>G8+I8+K8</f>
        <v>0</v>
      </c>
      <c r="N8" s="17"/>
    </row>
    <row r="9" customFormat="1" ht="38" customHeight="1" spans="1:14">
      <c r="A9" s="7">
        <v>5</v>
      </c>
      <c r="B9" s="8"/>
      <c r="C9" s="9"/>
      <c r="D9" s="8"/>
      <c r="E9" s="10"/>
      <c r="F9" s="8"/>
      <c r="G9" s="10">
        <f>E9*F9</f>
        <v>0</v>
      </c>
      <c r="H9" s="8"/>
      <c r="I9" s="10">
        <f>E9*H9</f>
        <v>0</v>
      </c>
      <c r="J9" s="8"/>
      <c r="K9" s="10">
        <f>E9*J9</f>
        <v>0</v>
      </c>
      <c r="L9" s="15">
        <f>F9+H9+J9</f>
        <v>0</v>
      </c>
      <c r="M9" s="16">
        <f>G9+I9+K9</f>
        <v>0</v>
      </c>
      <c r="N9" s="17"/>
    </row>
    <row r="10" ht="38" customHeight="1" spans="1:14">
      <c r="A10" s="11" t="s">
        <v>11</v>
      </c>
      <c r="B10" s="11"/>
      <c r="C10" s="11"/>
      <c r="D10" s="11"/>
      <c r="E10" s="12"/>
      <c r="F10" s="13"/>
      <c r="G10" s="13">
        <f>SUM(G5:G9)</f>
        <v>0</v>
      </c>
      <c r="H10" s="13"/>
      <c r="I10" s="13">
        <f>SUM(I5:I9)</f>
        <v>0</v>
      </c>
      <c r="J10" s="13"/>
      <c r="K10" s="13">
        <f>SUM(K5:K9)</f>
        <v>0</v>
      </c>
      <c r="L10" s="18"/>
      <c r="M10" s="19">
        <f>SUM(M5:M9)</f>
        <v>0</v>
      </c>
      <c r="N10" s="17"/>
    </row>
    <row r="12" spans="2:9">
      <c r="B12" t="s">
        <v>22</v>
      </c>
      <c r="I12" t="s">
        <v>23</v>
      </c>
    </row>
  </sheetData>
  <autoFilter ref="A4:M10">
    <extLst/>
  </autoFilter>
  <mergeCells count="12">
    <mergeCell ref="A1:N1"/>
    <mergeCell ref="F3:G3"/>
    <mergeCell ref="H3:I3"/>
    <mergeCell ref="J3:K3"/>
    <mergeCell ref="L3:M3"/>
    <mergeCell ref="A10:B10"/>
    <mergeCell ref="A3:A4"/>
    <mergeCell ref="B3:B4"/>
    <mergeCell ref="C3:C4"/>
    <mergeCell ref="D3:D4"/>
    <mergeCell ref="E3:E4"/>
    <mergeCell ref="N3:N4"/>
  </mergeCells>
  <printOptions horizontalCentered="1"/>
  <pageMargins left="0.314583333333333" right="0.354166666666667" top="0.472222222222222" bottom="0.354166666666667" header="0.5" footer="0.5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2022-02-11T12:45:00Z</dcterms:created>
  <dcterms:modified xsi:type="dcterms:W3CDTF">2024-01-31T11:53:47Z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116A2365EB0547F381203F6C888CB6D1</vt:lpwstr>
  </property>
  <property fmtid="{D5CDD505-2E9C-101B-9397-08002B2CF9AE}" pid="3" name="KSOProductBuildVer">
    <vt:lpwstr>2052-12.1.0.16250</vt:lpwstr>
  </property>
</Properties>
</file>