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清单" sheetId="1" r:id="rId1"/>
  </sheets>
  <definedNames>
    <definedName name="_xlnm.Print_Area" localSheetId="0">'清单'!$A$1:$Q$9</definedName>
  </definedNames>
  <calcPr fullCalcOnLoad="1"/>
</workbook>
</file>

<file path=xl/sharedStrings.xml><?xml version="1.0" encoding="utf-8"?>
<sst xmlns="http://schemas.openxmlformats.org/spreadsheetml/2006/main" count="33" uniqueCount="31">
  <si>
    <t>阿拉力乡各小学购买值班室用品清单</t>
  </si>
  <si>
    <r>
      <t>阿拉力乡小学维修垃圾车清单</t>
    </r>
    <r>
      <rPr>
        <b/>
        <sz val="24"/>
        <rFont val="宋体"/>
        <family val="0"/>
      </rPr>
      <t xml:space="preserve">        </t>
    </r>
    <r>
      <rPr>
        <sz val="12"/>
        <rFont val="宋体"/>
        <family val="0"/>
      </rPr>
      <t>单位：元</t>
    </r>
  </si>
  <si>
    <t>序号</t>
  </si>
  <si>
    <t>物品名称</t>
  </si>
  <si>
    <t>单位</t>
  </si>
  <si>
    <t>单价</t>
  </si>
  <si>
    <t>1村小学数量</t>
  </si>
  <si>
    <t>1村小学总价</t>
  </si>
  <si>
    <t>2村小学数量</t>
  </si>
  <si>
    <t>2村小学总价</t>
  </si>
  <si>
    <t>3村小学数量</t>
  </si>
  <si>
    <t>3村小学总价</t>
  </si>
  <si>
    <t>4村小学数量</t>
  </si>
  <si>
    <t>4村小学总价</t>
  </si>
  <si>
    <t>9村小学数量</t>
  </si>
  <si>
    <t>9村小学总价</t>
  </si>
  <si>
    <t>各学校数量</t>
  </si>
  <si>
    <t>总价</t>
  </si>
  <si>
    <t>备注</t>
  </si>
  <si>
    <t>电瓶</t>
  </si>
  <si>
    <t>个</t>
  </si>
  <si>
    <t>垃圾车</t>
  </si>
  <si>
    <t>马达</t>
  </si>
  <si>
    <t>人工费</t>
  </si>
  <si>
    <t>人/次</t>
  </si>
  <si>
    <t>包含运输</t>
  </si>
  <si>
    <t>各学校合计</t>
  </si>
  <si>
    <t>阿拉力乡总合计</t>
  </si>
  <si>
    <t>财务分管领导：</t>
  </si>
  <si>
    <t>教师代表：</t>
  </si>
  <si>
    <t>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</si>
</sst>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name val="Calibri Light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63" applyFont="1" applyFill="1" applyAlignment="1">
      <alignment horizontal="center"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5" fillId="33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shrinkToFit="1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8" fillId="33" borderId="9" xfId="63" applyFont="1" applyFill="1" applyBorder="1" applyAlignment="1">
      <alignment horizontal="center" vertical="center"/>
      <protection/>
    </xf>
    <xf numFmtId="0" fontId="8" fillId="0" borderId="9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workbookViewId="0" topLeftCell="A2">
      <selection activeCell="A2" sqref="A2:Q2"/>
    </sheetView>
  </sheetViews>
  <sheetFormatPr defaultColWidth="9.00390625" defaultRowHeight="14.25"/>
  <cols>
    <col min="1" max="1" width="3.375" style="1" customWidth="1"/>
    <col min="2" max="2" width="13.625" style="1" customWidth="1"/>
    <col min="3" max="3" width="7.50390625" style="1" customWidth="1"/>
    <col min="4" max="16" width="6.125" style="1" customWidth="1"/>
    <col min="17" max="17" width="14.625" style="1" customWidth="1"/>
    <col min="18" max="16384" width="9.00390625" style="1" customWidth="1"/>
  </cols>
  <sheetData>
    <row r="1" spans="1:17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4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3" customFormat="1" ht="52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22.5" customHeight="1">
      <c r="A4" s="10">
        <v>3</v>
      </c>
      <c r="B4" s="11" t="s">
        <v>19</v>
      </c>
      <c r="C4" s="12" t="s">
        <v>20</v>
      </c>
      <c r="D4" s="12">
        <v>170</v>
      </c>
      <c r="E4" s="13">
        <v>4</v>
      </c>
      <c r="F4" s="14">
        <f>D4*E4</f>
        <v>680</v>
      </c>
      <c r="G4" s="13">
        <v>4</v>
      </c>
      <c r="H4" s="14">
        <f>D4*G4</f>
        <v>680</v>
      </c>
      <c r="I4" s="13">
        <v>4</v>
      </c>
      <c r="J4" s="13">
        <f>I4*D4</f>
        <v>680</v>
      </c>
      <c r="K4" s="13">
        <v>4</v>
      </c>
      <c r="L4" s="13">
        <f>K4*D4</f>
        <v>680</v>
      </c>
      <c r="M4" s="13">
        <v>4</v>
      </c>
      <c r="N4" s="13">
        <f>M4*D4</f>
        <v>680</v>
      </c>
      <c r="O4" s="14">
        <f>M4+I4+K4+G4+E4</f>
        <v>20</v>
      </c>
      <c r="P4" s="14">
        <f>O4*D4</f>
        <v>3400</v>
      </c>
      <c r="Q4" s="24" t="s">
        <v>21</v>
      </c>
    </row>
    <row r="5" spans="1:17" s="1" customFormat="1" ht="31.5" customHeight="1">
      <c r="A5" s="10">
        <v>4</v>
      </c>
      <c r="B5" s="11" t="s">
        <v>22</v>
      </c>
      <c r="C5" s="12" t="s">
        <v>20</v>
      </c>
      <c r="D5" s="12">
        <v>240</v>
      </c>
      <c r="E5" s="15">
        <v>1</v>
      </c>
      <c r="F5" s="14">
        <f>D5*E5</f>
        <v>240</v>
      </c>
      <c r="G5" s="14">
        <v>1</v>
      </c>
      <c r="H5" s="14">
        <f>D5*G5</f>
        <v>240</v>
      </c>
      <c r="I5" s="14">
        <v>1</v>
      </c>
      <c r="J5" s="13">
        <f>I5*D5</f>
        <v>240</v>
      </c>
      <c r="K5" s="14">
        <v>1</v>
      </c>
      <c r="L5" s="13">
        <f>K5*D5</f>
        <v>240</v>
      </c>
      <c r="M5" s="14">
        <v>1</v>
      </c>
      <c r="N5" s="13">
        <f>M5*D5</f>
        <v>240</v>
      </c>
      <c r="O5" s="14">
        <f>M5+I5+K5+G5+E5</f>
        <v>5</v>
      </c>
      <c r="P5" s="14">
        <f>O5*D5</f>
        <v>1200</v>
      </c>
      <c r="Q5" s="24" t="s">
        <v>21</v>
      </c>
    </row>
    <row r="6" spans="1:17" s="1" customFormat="1" ht="31.5" customHeight="1">
      <c r="A6" s="10">
        <v>5</v>
      </c>
      <c r="B6" s="11" t="s">
        <v>23</v>
      </c>
      <c r="C6" s="12" t="s">
        <v>24</v>
      </c>
      <c r="D6" s="12">
        <v>100</v>
      </c>
      <c r="E6" s="15">
        <v>1</v>
      </c>
      <c r="F6" s="14">
        <f>D6*E6</f>
        <v>100</v>
      </c>
      <c r="G6" s="14">
        <v>1</v>
      </c>
      <c r="H6" s="14">
        <f>D6*G6</f>
        <v>100</v>
      </c>
      <c r="I6" s="14">
        <v>1</v>
      </c>
      <c r="J6" s="13">
        <f>I6*D6</f>
        <v>100</v>
      </c>
      <c r="K6" s="14">
        <v>1</v>
      </c>
      <c r="L6" s="13">
        <f>K6*D6</f>
        <v>100</v>
      </c>
      <c r="M6" s="14">
        <v>1</v>
      </c>
      <c r="N6" s="13">
        <f>M6*D6</f>
        <v>100</v>
      </c>
      <c r="O6" s="14">
        <f>M6+I6+K6+G6+E6</f>
        <v>5</v>
      </c>
      <c r="P6" s="14">
        <v>500</v>
      </c>
      <c r="Q6" s="25" t="s">
        <v>25</v>
      </c>
    </row>
    <row r="7" spans="1:17" s="1" customFormat="1" ht="27.75" customHeight="1">
      <c r="A7" s="10"/>
      <c r="B7" s="16" t="s">
        <v>26</v>
      </c>
      <c r="C7" s="16"/>
      <c r="D7" s="16"/>
      <c r="E7" s="16"/>
      <c r="F7" s="17">
        <f>SUM(F4:F6)</f>
        <v>1020</v>
      </c>
      <c r="G7" s="17"/>
      <c r="H7" s="17">
        <f>SUM(H4:H6)</f>
        <v>1020</v>
      </c>
      <c r="I7" s="17"/>
      <c r="J7" s="17">
        <f>SUM(J4:J6)</f>
        <v>1020</v>
      </c>
      <c r="K7" s="17"/>
      <c r="L7" s="17">
        <f>SUM(L4:L6)</f>
        <v>1020</v>
      </c>
      <c r="M7" s="17"/>
      <c r="N7" s="17">
        <f>SUM(N4:N6)</f>
        <v>1020</v>
      </c>
      <c r="O7" s="17"/>
      <c r="P7" s="17">
        <f>SUM(P4:P6)</f>
        <v>5100</v>
      </c>
      <c r="Q7" s="26"/>
    </row>
    <row r="8" spans="1:17" s="1" customFormat="1" ht="28.5" customHeight="1">
      <c r="A8" s="18"/>
      <c r="B8" s="19" t="s">
        <v>27</v>
      </c>
      <c r="C8" s="20"/>
      <c r="D8" s="20"/>
      <c r="E8" s="20"/>
      <c r="F8" s="21">
        <f>F7+H7+J7+L7+N7</f>
        <v>5100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s="4" customFormat="1" ht="42" customHeight="1">
      <c r="A9" s="22"/>
      <c r="B9" s="23" t="s">
        <v>28</v>
      </c>
      <c r="C9" s="23"/>
      <c r="D9" s="23"/>
      <c r="E9" s="23"/>
      <c r="F9" s="23"/>
      <c r="G9" s="23"/>
      <c r="H9" s="23"/>
      <c r="I9" s="23" t="s">
        <v>29</v>
      </c>
      <c r="J9" s="23"/>
      <c r="K9" s="23"/>
      <c r="L9" s="23"/>
      <c r="M9" s="23"/>
      <c r="N9" s="23"/>
      <c r="O9" s="23"/>
      <c r="P9" s="23" t="s">
        <v>30</v>
      </c>
      <c r="Q9" s="23"/>
    </row>
    <row r="10" spans="1:17" s="1" customFormat="1" ht="2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" customFormat="1" ht="2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" customFormat="1" ht="2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</sheetData>
  <sheetProtection/>
  <mergeCells count="8">
    <mergeCell ref="A1:Q1"/>
    <mergeCell ref="A2:Q2"/>
    <mergeCell ref="B7:E7"/>
    <mergeCell ref="B8:E8"/>
    <mergeCell ref="F8:Q8"/>
    <mergeCell ref="B9:H9"/>
    <mergeCell ref="I9:O9"/>
    <mergeCell ref="P9:Q9"/>
  </mergeCells>
  <printOptions/>
  <pageMargins left="0.75" right="0.75" top="1" bottom="1" header="0.5" footer="0.5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2022-03-09T04:25:11Z</dcterms:created>
  <dcterms:modified xsi:type="dcterms:W3CDTF">2024-04-15T03:38:27Z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BC5C58F051FE4AD2806387D70CE47AE7_13</vt:lpwstr>
  </property>
</Properties>
</file>