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Area" localSheetId="0">Sheet1!$A$1:$K$39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<sst xmlns="http://schemas.openxmlformats.org/spreadsheetml/2006/main" count="329" uniqueCount="170">
  <si>
    <t>疏勒县第一中学2024年宣传栏、制度牌、横幅标语制作计划</t>
  </si>
  <si>
    <t>序号</t>
  </si>
  <si>
    <t>日期</t>
  </si>
  <si>
    <t>工作重点</t>
  </si>
  <si>
    <t>负责科室</t>
  </si>
  <si>
    <t>制作内容</t>
  </si>
  <si>
    <t>数量</t>
  </si>
  <si>
    <t>单位</t>
  </si>
  <si>
    <t>尺寸</t>
  </si>
  <si>
    <t>单价</t>
  </si>
  <si>
    <t>金额</t>
  </si>
  <si>
    <t>备注</t>
  </si>
  <si>
    <t>2025年</t>
  </si>
  <si>
    <t>2025年春节标识</t>
  </si>
  <si>
    <t>校办</t>
  </si>
  <si>
    <t>横幅</t>
  </si>
  <si>
    <t>米</t>
  </si>
  <si>
    <t>10米2条</t>
  </si>
  <si>
    <t>红底黄字，横幅两头扎边，安装更换到位</t>
  </si>
  <si>
    <t>灯笼</t>
  </si>
  <si>
    <t>个</t>
  </si>
  <si>
    <t>直径1.5米4个</t>
  </si>
  <si>
    <t>灯笼张开直径不少于1.5米</t>
  </si>
  <si>
    <t>背景布铁质框架</t>
  </si>
  <si>
    <t>田径场背景布铁质框架</t>
  </si>
  <si>
    <t>平方</t>
  </si>
  <si>
    <t>高4米，宽15米</t>
  </si>
  <si>
    <t>按照实际尺寸焊接安装到位</t>
  </si>
  <si>
    <t>百日誓师大会</t>
  </si>
  <si>
    <t>40条200米</t>
  </si>
  <si>
    <t>幕布</t>
  </si>
  <si>
    <t>设计加安装到位</t>
  </si>
  <si>
    <t>2024年全年</t>
  </si>
  <si>
    <t>大门两侧文化宣传标语</t>
  </si>
  <si>
    <t>假山禁止攀爬标识（铁质框架、PVC版面）</t>
  </si>
  <si>
    <t>版面宽50，高35，全高1.2米</t>
  </si>
  <si>
    <t>版面宽50高35，全高1.2米，安装到位</t>
  </si>
  <si>
    <t>应急疏散图</t>
  </si>
  <si>
    <t>保卫科</t>
  </si>
  <si>
    <t>标识（PVC版面）</t>
  </si>
  <si>
    <t>版面宽1.2米，高85</t>
  </si>
  <si>
    <t>版面宽1200cm，高85cm，安装到位</t>
  </si>
  <si>
    <t>大门两侧标语宣传</t>
  </si>
  <si>
    <t>15米4条</t>
  </si>
  <si>
    <t>15m*0.7条，红底黄字，横幅两头扎边，安装更换到位</t>
  </si>
  <si>
    <t>文化长廊宣传栏
法制宣传、民族团结、中华传统文化、教育教学、法律法规、相关政策等</t>
  </si>
  <si>
    <t>展板1.5cm厚，加光油，</t>
  </si>
  <si>
    <t>张</t>
  </si>
  <si>
    <t>版面尺寸120*240；
80张</t>
  </si>
  <si>
    <t>1.2m*2.4m，1.5cm厚，加光油，内容选材设计加安装更换到位。</t>
  </si>
  <si>
    <t>励志楼前、博慧楼前宣传栏内容更新更换</t>
  </si>
  <si>
    <t>展板喷绘布</t>
  </si>
  <si>
    <t>版面尺寸120*240；
50张</t>
  </si>
  <si>
    <t>1.2m*2.4m，设计加安装更换到位</t>
  </si>
  <si>
    <t>2024年7月1日</t>
  </si>
  <si>
    <t>建党周年</t>
  </si>
  <si>
    <t>党建办</t>
  </si>
  <si>
    <t>版面尺寸120*240；
2张</t>
  </si>
  <si>
    <t>1.2m*2.4m，喷绘、排版设计，安装到位</t>
  </si>
  <si>
    <t>2024年10月</t>
  </si>
  <si>
    <t>网络宣传</t>
  </si>
  <si>
    <t>电教中心</t>
  </si>
  <si>
    <t>4</t>
  </si>
  <si>
    <t>块</t>
  </si>
  <si>
    <t>版面尺寸120*240；
4张</t>
  </si>
  <si>
    <t>2024年下半年</t>
  </si>
  <si>
    <t>预防诈骗宣传</t>
  </si>
  <si>
    <t>2024年4月</t>
  </si>
  <si>
    <t>现场会内容制作</t>
  </si>
  <si>
    <t>移动伸缩展板架
展板</t>
  </si>
  <si>
    <t>套</t>
  </si>
  <si>
    <t>120*240</t>
  </si>
  <si>
    <t>移动伸缩展板架展板内容设计安装到位</t>
  </si>
  <si>
    <t>2024年9月</t>
  </si>
  <si>
    <t>教师节</t>
  </si>
  <si>
    <t>2024年7月</t>
  </si>
  <si>
    <t>文化艺术节</t>
  </si>
  <si>
    <t>运动会</t>
  </si>
  <si>
    <t>教导处</t>
  </si>
  <si>
    <t>成人礼</t>
  </si>
  <si>
    <t>2024年5月</t>
  </si>
  <si>
    <t>毕业典礼</t>
  </si>
  <si>
    <t>开学典礼</t>
  </si>
  <si>
    <t>2024年4月初</t>
  </si>
  <si>
    <t>节约用水用电资源、爱护公物</t>
  </si>
  <si>
    <t>总务处</t>
  </si>
  <si>
    <t>宣传标语，硬塑，亚克力，覆膜</t>
  </si>
  <si>
    <t>300*600</t>
  </si>
  <si>
    <t>宣传标语，硬塑，亚克力，覆膜，安装到位</t>
  </si>
  <si>
    <t>爱护环境、不要随地吐痰标语</t>
  </si>
  <si>
    <t>无烟学校标识（13栋楼标识）</t>
  </si>
  <si>
    <t>开学典礼、国庆、春节等节日活动</t>
  </si>
  <si>
    <t>10米20条</t>
  </si>
  <si>
    <t>旗帜布，排版喷绘安装到位</t>
  </si>
  <si>
    <t>各类教育教学活动、同课异构、教师基本功大赛、汇报课、示范课等</t>
  </si>
  <si>
    <t>教研室</t>
  </si>
  <si>
    <t>8m*80cm*20条，红底黄字，横幅两头扎边，安装更换到位</t>
  </si>
  <si>
    <t>运动会班级手持牌</t>
  </si>
  <si>
    <t>体育教研组</t>
  </si>
  <si>
    <t>铁质框架、PVC版面，双面</t>
  </si>
  <si>
    <t>铁质框架、PVC版面，双面，设计</t>
  </si>
  <si>
    <t>2024年3月底</t>
  </si>
  <si>
    <t>宿舍消防安全牌</t>
  </si>
  <si>
    <t>宿管部</t>
  </si>
  <si>
    <t>安全疏散示意图、制度等</t>
  </si>
  <si>
    <r>
      <rPr>
        <sz val="14"/>
        <color theme="1"/>
        <rFont val="仿宋"/>
        <charset val="134"/>
      </rPr>
      <t>60</t>
    </r>
    <r>
      <rPr>
        <sz val="14"/>
        <color theme="1"/>
        <rFont val="仿宋"/>
        <charset val="134"/>
      </rPr>
      <t>*80</t>
    </r>
  </si>
  <si>
    <t>60*80，1.1厚pvc加光油，排版，安装到位</t>
  </si>
  <si>
    <t>宿舍管理制度牌</t>
  </si>
  <si>
    <t>宿舍楼管理监督台</t>
  </si>
  <si>
    <r>
      <rPr>
        <sz val="14"/>
        <color theme="1"/>
        <rFont val="仿宋"/>
        <charset val="134"/>
      </rPr>
      <t>6</t>
    </r>
    <r>
      <rPr>
        <sz val="14"/>
        <color theme="1"/>
        <rFont val="仿宋"/>
        <charset val="134"/>
      </rPr>
      <t>0*80</t>
    </r>
  </si>
  <si>
    <t>管理制度牌</t>
  </si>
  <si>
    <t>各党支部</t>
  </si>
  <si>
    <t>亚克力公示栏、制度牌</t>
  </si>
  <si>
    <t>2024年5月底</t>
  </si>
  <si>
    <t>高考等国家考试示意图</t>
  </si>
  <si>
    <t>示意图</t>
  </si>
  <si>
    <t>40平方</t>
  </si>
  <si>
    <t>3m*2.4m，灯布，排版，安装到位</t>
  </si>
  <si>
    <t>2024年2月底</t>
  </si>
  <si>
    <t>充气拱门</t>
  </si>
  <si>
    <t>展开直径6米</t>
  </si>
  <si>
    <t>财务制度</t>
  </si>
  <si>
    <t>财务室</t>
  </si>
  <si>
    <t>制度牌</t>
  </si>
  <si>
    <r>
      <rPr>
        <sz val="14"/>
        <rFont val="仿宋"/>
        <charset val="134"/>
      </rPr>
      <t>6</t>
    </r>
    <r>
      <rPr>
        <sz val="14"/>
        <rFont val="仿宋"/>
        <charset val="134"/>
      </rPr>
      <t>0*80</t>
    </r>
  </si>
  <si>
    <t>A3纸亚克力壳</t>
  </si>
  <si>
    <t>A3</t>
  </si>
  <si>
    <t>安装到位</t>
  </si>
  <si>
    <t>各类考试横幅</t>
  </si>
  <si>
    <t>10米10条</t>
  </si>
  <si>
    <t>2024年</t>
  </si>
  <si>
    <t>用电安全标识卡、消防栓标识贴、制度牌</t>
  </si>
  <si>
    <t>标识、贴纸、</t>
  </si>
  <si>
    <t>用电安全标识卡200张，10cm*10cm
消防栓标识贴50张
制度牌5块80*60，覆膜，安装到位。
防晒背胶覆膜贴纸</t>
  </si>
  <si>
    <t>2024年3月</t>
  </si>
  <si>
    <t>考试监考证</t>
  </si>
  <si>
    <t>亚克力、挂绳</t>
  </si>
  <si>
    <t>宽10cm高8cm</t>
  </si>
  <si>
    <t>亚克力双面、挂绳</t>
  </si>
  <si>
    <t>毕业照楼梯架</t>
  </si>
  <si>
    <t>方钢四层楼梯架</t>
  </si>
  <si>
    <t>总高80CM、长2米</t>
  </si>
  <si>
    <t>四层楼梯架总高80，单个2米，质量需要达标，喷漆</t>
  </si>
  <si>
    <t>背胶镂空，标语字</t>
  </si>
  <si>
    <t>宿管科</t>
  </si>
  <si>
    <t>背胶覆膜贴纸</t>
  </si>
  <si>
    <t>单个字50*50</t>
  </si>
  <si>
    <t>防晒背胶覆膜贴纸，安装到位</t>
  </si>
  <si>
    <t>2024年6月</t>
  </si>
  <si>
    <t>疏勒县第一中学供销社标识更换</t>
  </si>
  <si>
    <t>爱卫会</t>
  </si>
  <si>
    <t>幕布，喷绘</t>
  </si>
  <si>
    <t>尺寸现场量取</t>
  </si>
  <si>
    <t>先进集体牌匾</t>
  </si>
  <si>
    <t>牌匾</t>
  </si>
  <si>
    <t>40*60</t>
  </si>
  <si>
    <t>配送到位</t>
  </si>
  <si>
    <t>校牌</t>
  </si>
  <si>
    <t>正面金属面，背面曲别针</t>
  </si>
  <si>
    <t>宽7cm高2cm</t>
  </si>
  <si>
    <t>版面设计</t>
  </si>
  <si>
    <t>流动红旗</t>
  </si>
  <si>
    <t>绒布</t>
  </si>
  <si>
    <t>宽30cm高50cm</t>
  </si>
  <si>
    <t>制作舞台红色绒布伸缩幕布、加电机、控制器</t>
  </si>
  <si>
    <t>绒布、控制电机</t>
  </si>
  <si>
    <t>宽约20米，高约12米</t>
  </si>
  <si>
    <t>备注：2层伸缩幕布，宽约20米，高约12米，实地测量施工安装，</t>
  </si>
  <si>
    <t>合计：</t>
  </si>
  <si>
    <t>以上所有项目内容随时要制作完毕后第一时间送货，需要安装的必须按要求时间内完成安装；展板设计内容需符合高中学生实际；设计需要规范，版面设计符合标准规范，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</si>
</sst>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zoomScaleSheetLayoutView="25" workbookViewId="0">
      <selection activeCell="F6" sqref="F6"/>
    </sheetView>
  </sheetViews>
  <sheetFormatPr defaultColWidth="9" defaultRowHeight="17.4"/>
  <cols>
    <col min="1" max="1" width="9.86111111111111" style="2" customWidth="1"/>
    <col min="2" max="2" width="20.3703703703704" style="3" customWidth="1"/>
    <col min="3" max="3" width="55.9166666666667" style="2" customWidth="1"/>
    <col min="4" max="4" width="13.5462962962963" style="2" customWidth="1"/>
    <col min="5" max="5" width="30.0925925925926" style="2" customWidth="1"/>
    <col min="6" max="6" width="10.7314814814815" style="3" customWidth="1"/>
    <col min="7" max="7" width="9.25" style="3" customWidth="1"/>
    <col min="8" max="8" width="32.4074074074074" style="3" customWidth="1"/>
    <col min="9" max="9" width="11.8703703703704" style="4" customWidth="1"/>
    <col min="10" max="10" width="13.25" style="4" customWidth="1"/>
    <col min="11" max="11" width="70.5555555555556" style="5" customWidth="1"/>
    <col min="12" max="16384" width="9" style="2"/>
  </cols>
  <sheetData>
    <row r="1" ht="64" customHeight="1" spans="1:11">
      <c r="A1" s="6" t="s">
        <v>0</v>
      </c>
      <c r="B1" s="7"/>
      <c r="C1" s="6"/>
      <c r="D1" s="6"/>
      <c r="E1" s="6"/>
      <c r="F1" s="7"/>
      <c r="G1" s="7"/>
      <c r="H1" s="7"/>
      <c r="I1" s="7"/>
      <c r="J1" s="7"/>
      <c r="K1" s="6"/>
    </row>
    <row r="2" s="1" customFormat="1" ht="38.1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9" t="s">
        <v>7</v>
      </c>
      <c r="H2" s="9" t="s">
        <v>8</v>
      </c>
      <c r="I2" s="10" t="s">
        <v>9</v>
      </c>
      <c r="J2" s="10" t="s">
        <v>10</v>
      </c>
      <c r="K2" s="17" t="s">
        <v>11</v>
      </c>
    </row>
    <row r="3" s="1" customFormat="1" ht="50" customHeight="1" spans="1:11">
      <c r="A3" s="11">
        <v>1</v>
      </c>
      <c r="B3" s="12" t="s">
        <v>12</v>
      </c>
      <c r="C3" s="11" t="s">
        <v>13</v>
      </c>
      <c r="D3" s="11" t="s">
        <v>14</v>
      </c>
      <c r="E3" s="11" t="s">
        <v>15</v>
      </c>
      <c r="F3" s="13">
        <v>20</v>
      </c>
      <c r="G3" s="11" t="s">
        <v>16</v>
      </c>
      <c r="H3" s="11" t="s">
        <v>17</v>
      </c>
      <c r="I3" s="13">
        <v>8</v>
      </c>
      <c r="J3" s="13">
        <v>160</v>
      </c>
      <c r="K3" s="11" t="s">
        <v>18</v>
      </c>
    </row>
    <row r="4" s="1" customFormat="1" ht="50" customHeight="1" spans="1:11">
      <c r="A4" s="11">
        <v>2</v>
      </c>
      <c r="B4" s="12" t="s">
        <v>12</v>
      </c>
      <c r="C4" s="11" t="s">
        <v>13</v>
      </c>
      <c r="D4" s="11" t="s">
        <v>14</v>
      </c>
      <c r="E4" s="11" t="s">
        <v>19</v>
      </c>
      <c r="F4" s="13">
        <v>4</v>
      </c>
      <c r="G4" s="11" t="s">
        <v>20</v>
      </c>
      <c r="H4" s="11" t="s">
        <v>21</v>
      </c>
      <c r="I4" s="13">
        <v>80</v>
      </c>
      <c r="J4" s="13">
        <v>480</v>
      </c>
      <c r="K4" s="11" t="s">
        <v>22</v>
      </c>
    </row>
    <row r="5" s="1" customFormat="1" ht="50" customHeight="1" spans="1:11">
      <c r="A5" s="11">
        <v>3</v>
      </c>
      <c r="B5" s="12" t="s">
        <v>12</v>
      </c>
      <c r="C5" s="11" t="s">
        <v>23</v>
      </c>
      <c r="D5" s="11" t="s">
        <v>14</v>
      </c>
      <c r="E5" s="11" t="s">
        <v>24</v>
      </c>
      <c r="F5" s="13">
        <v>60</v>
      </c>
      <c r="G5" s="11" t="s">
        <v>25</v>
      </c>
      <c r="H5" s="11" t="s">
        <v>26</v>
      </c>
      <c r="I5" s="13">
        <v>50</v>
      </c>
      <c r="J5" s="13">
        <v>3000</v>
      </c>
      <c r="K5" s="11" t="s">
        <v>27</v>
      </c>
    </row>
    <row r="6" s="1" customFormat="1" ht="50" customHeight="1" spans="1:11">
      <c r="A6" s="11">
        <v>4</v>
      </c>
      <c r="B6" s="12" t="s">
        <v>12</v>
      </c>
      <c r="C6" s="11" t="s">
        <v>28</v>
      </c>
      <c r="D6" s="11" t="s">
        <v>14</v>
      </c>
      <c r="E6" s="11" t="s">
        <v>15</v>
      </c>
      <c r="F6" s="13">
        <v>200</v>
      </c>
      <c r="G6" s="11" t="s">
        <v>16</v>
      </c>
      <c r="H6" s="11" t="s">
        <v>29</v>
      </c>
      <c r="I6" s="13">
        <v>8</v>
      </c>
      <c r="J6" s="13">
        <v>1600</v>
      </c>
      <c r="K6" s="11" t="s">
        <v>18</v>
      </c>
    </row>
    <row r="7" s="1" customFormat="1" ht="50" customHeight="1" spans="1:11">
      <c r="A7" s="11">
        <v>5</v>
      </c>
      <c r="B7" s="12" t="s">
        <v>12</v>
      </c>
      <c r="C7" s="11" t="s">
        <v>28</v>
      </c>
      <c r="D7" s="11" t="s">
        <v>14</v>
      </c>
      <c r="E7" s="11" t="s">
        <v>30</v>
      </c>
      <c r="F7" s="13">
        <v>60</v>
      </c>
      <c r="G7" s="11" t="s">
        <v>25</v>
      </c>
      <c r="H7" s="11" t="s">
        <v>26</v>
      </c>
      <c r="I7" s="13">
        <v>35</v>
      </c>
      <c r="J7" s="13">
        <v>1500</v>
      </c>
      <c r="K7" s="11" t="s">
        <v>31</v>
      </c>
    </row>
    <row r="8" s="1" customFormat="1" ht="50" customHeight="1" spans="1:11">
      <c r="A8" s="11">
        <v>6</v>
      </c>
      <c r="B8" s="12" t="s">
        <v>32</v>
      </c>
      <c r="C8" s="11" t="s">
        <v>33</v>
      </c>
      <c r="D8" s="11" t="s">
        <v>14</v>
      </c>
      <c r="E8" s="11" t="s">
        <v>34</v>
      </c>
      <c r="F8" s="13">
        <v>2</v>
      </c>
      <c r="G8" s="11" t="s">
        <v>20</v>
      </c>
      <c r="H8" s="11" t="s">
        <v>35</v>
      </c>
      <c r="I8" s="13">
        <v>70</v>
      </c>
      <c r="J8" s="13">
        <v>140</v>
      </c>
      <c r="K8" s="11" t="s">
        <v>36</v>
      </c>
    </row>
    <row r="9" s="1" customFormat="1" ht="50" customHeight="1" spans="1:11">
      <c r="A9" s="11">
        <v>7</v>
      </c>
      <c r="B9" s="12" t="s">
        <v>32</v>
      </c>
      <c r="C9" s="11" t="s">
        <v>37</v>
      </c>
      <c r="D9" s="11" t="s">
        <v>38</v>
      </c>
      <c r="E9" s="11" t="s">
        <v>39</v>
      </c>
      <c r="F9" s="13">
        <v>4</v>
      </c>
      <c r="G9" s="11" t="s">
        <v>20</v>
      </c>
      <c r="H9" s="11" t="s">
        <v>40</v>
      </c>
      <c r="I9" s="13">
        <v>80</v>
      </c>
      <c r="J9" s="13">
        <v>360</v>
      </c>
      <c r="K9" s="11" t="s">
        <v>41</v>
      </c>
    </row>
    <row r="10" s="1" customFormat="1" ht="50" customHeight="1" spans="1:11">
      <c r="A10" s="11">
        <v>8</v>
      </c>
      <c r="B10" s="12" t="s">
        <v>32</v>
      </c>
      <c r="C10" s="11" t="s">
        <v>42</v>
      </c>
      <c r="D10" s="11" t="s">
        <v>14</v>
      </c>
      <c r="E10" s="11" t="s">
        <v>15</v>
      </c>
      <c r="F10" s="13">
        <v>60</v>
      </c>
      <c r="G10" s="11" t="s">
        <v>16</v>
      </c>
      <c r="H10" s="11" t="s">
        <v>43</v>
      </c>
      <c r="I10" s="13">
        <v>10</v>
      </c>
      <c r="J10" s="13">
        <v>600</v>
      </c>
      <c r="K10" s="11" t="s">
        <v>44</v>
      </c>
    </row>
    <row r="11" ht="54" customHeight="1" spans="1:11">
      <c r="A11" s="11">
        <v>9</v>
      </c>
      <c r="B11" s="12" t="s">
        <v>32</v>
      </c>
      <c r="C11" s="11" t="s">
        <v>45</v>
      </c>
      <c r="D11" s="11" t="s">
        <v>14</v>
      </c>
      <c r="E11" s="11" t="s">
        <v>46</v>
      </c>
      <c r="F11" s="13">
        <v>80</v>
      </c>
      <c r="G11" s="11" t="s">
        <v>47</v>
      </c>
      <c r="H11" s="11" t="s">
        <v>48</v>
      </c>
      <c r="I11" s="13">
        <v>115</v>
      </c>
      <c r="J11" s="13">
        <f t="shared" ref="J11:J16" si="0">I11*F11</f>
        <v>9200</v>
      </c>
      <c r="K11" s="11" t="s">
        <v>49</v>
      </c>
    </row>
    <row r="12" ht="50" customHeight="1" spans="1:11">
      <c r="A12" s="11">
        <v>10</v>
      </c>
      <c r="B12" s="12" t="s">
        <v>32</v>
      </c>
      <c r="C12" s="11" t="s">
        <v>50</v>
      </c>
      <c r="D12" s="11" t="s">
        <v>14</v>
      </c>
      <c r="E12" s="11" t="s">
        <v>51</v>
      </c>
      <c r="F12" s="13">
        <v>50</v>
      </c>
      <c r="G12" s="11" t="s">
        <v>47</v>
      </c>
      <c r="H12" s="11" t="s">
        <v>52</v>
      </c>
      <c r="I12" s="13">
        <v>70</v>
      </c>
      <c r="J12" s="13">
        <v>4000</v>
      </c>
      <c r="K12" s="11" t="s">
        <v>53</v>
      </c>
    </row>
    <row r="13" ht="50" customHeight="1" spans="1:11">
      <c r="A13" s="11">
        <v>11</v>
      </c>
      <c r="B13" s="12" t="s">
        <v>54</v>
      </c>
      <c r="C13" s="11" t="s">
        <v>55</v>
      </c>
      <c r="D13" s="11" t="s">
        <v>56</v>
      </c>
      <c r="E13" s="11" t="s">
        <v>15</v>
      </c>
      <c r="F13" s="13">
        <v>2</v>
      </c>
      <c r="G13" s="11" t="s">
        <v>47</v>
      </c>
      <c r="H13" s="11" t="s">
        <v>57</v>
      </c>
      <c r="I13" s="13">
        <v>80</v>
      </c>
      <c r="J13" s="13">
        <f t="shared" si="0"/>
        <v>160</v>
      </c>
      <c r="K13" s="11" t="s">
        <v>58</v>
      </c>
    </row>
    <row r="14" ht="50" customHeight="1" spans="1:11">
      <c r="A14" s="11">
        <v>12</v>
      </c>
      <c r="B14" s="12" t="s">
        <v>59</v>
      </c>
      <c r="C14" s="11" t="s">
        <v>60</v>
      </c>
      <c r="D14" s="11" t="s">
        <v>61</v>
      </c>
      <c r="E14" s="11" t="s">
        <v>51</v>
      </c>
      <c r="F14" s="13" t="s">
        <v>62</v>
      </c>
      <c r="G14" s="11" t="s">
        <v>63</v>
      </c>
      <c r="H14" s="11" t="s">
        <v>64</v>
      </c>
      <c r="I14" s="13">
        <v>70</v>
      </c>
      <c r="J14" s="13">
        <f t="shared" si="0"/>
        <v>280</v>
      </c>
      <c r="K14" s="11" t="s">
        <v>58</v>
      </c>
    </row>
    <row r="15" ht="50" customHeight="1" spans="1:11">
      <c r="A15" s="11">
        <v>13</v>
      </c>
      <c r="B15" s="12" t="s">
        <v>65</v>
      </c>
      <c r="C15" s="11" t="s">
        <v>66</v>
      </c>
      <c r="D15" s="11" t="s">
        <v>61</v>
      </c>
      <c r="E15" s="11" t="s">
        <v>51</v>
      </c>
      <c r="F15" s="13" t="s">
        <v>62</v>
      </c>
      <c r="G15" s="11" t="s">
        <v>63</v>
      </c>
      <c r="H15" s="11" t="s">
        <v>64</v>
      </c>
      <c r="I15" s="13">
        <v>70</v>
      </c>
      <c r="J15" s="13">
        <f t="shared" si="0"/>
        <v>280</v>
      </c>
      <c r="K15" s="11" t="s">
        <v>58</v>
      </c>
    </row>
    <row r="16" ht="50" customHeight="1" spans="1:11">
      <c r="A16" s="11">
        <v>14</v>
      </c>
      <c r="B16" s="12" t="s">
        <v>67</v>
      </c>
      <c r="C16" s="11" t="s">
        <v>68</v>
      </c>
      <c r="D16" s="11" t="s">
        <v>14</v>
      </c>
      <c r="E16" s="11" t="s">
        <v>69</v>
      </c>
      <c r="F16" s="13">
        <v>15</v>
      </c>
      <c r="G16" s="11" t="s">
        <v>70</v>
      </c>
      <c r="H16" s="11" t="s">
        <v>71</v>
      </c>
      <c r="I16" s="13">
        <v>560</v>
      </c>
      <c r="J16" s="13">
        <f t="shared" si="0"/>
        <v>8400</v>
      </c>
      <c r="K16" s="11" t="s">
        <v>72</v>
      </c>
    </row>
    <row r="17" ht="50" customHeight="1" spans="1:11">
      <c r="A17" s="11">
        <v>15</v>
      </c>
      <c r="B17" s="12" t="s">
        <v>73</v>
      </c>
      <c r="C17" s="11" t="s">
        <v>74</v>
      </c>
      <c r="D17" s="11" t="s">
        <v>14</v>
      </c>
      <c r="E17" s="11" t="s">
        <v>30</v>
      </c>
      <c r="F17" s="13">
        <v>60</v>
      </c>
      <c r="G17" s="11" t="s">
        <v>25</v>
      </c>
      <c r="H17" s="11" t="s">
        <v>26</v>
      </c>
      <c r="I17" s="13">
        <v>35</v>
      </c>
      <c r="J17" s="13">
        <v>1500</v>
      </c>
      <c r="K17" s="11" t="s">
        <v>31</v>
      </c>
    </row>
    <row r="18" ht="50" customHeight="1" spans="1:11">
      <c r="A18" s="11">
        <v>16</v>
      </c>
      <c r="B18" s="12" t="s">
        <v>75</v>
      </c>
      <c r="C18" s="11" t="s">
        <v>76</v>
      </c>
      <c r="D18" s="11" t="s">
        <v>14</v>
      </c>
      <c r="E18" s="11" t="s">
        <v>30</v>
      </c>
      <c r="F18" s="13">
        <v>60</v>
      </c>
      <c r="G18" s="11" t="s">
        <v>25</v>
      </c>
      <c r="H18" s="11" t="s">
        <v>26</v>
      </c>
      <c r="I18" s="13">
        <v>35</v>
      </c>
      <c r="J18" s="13">
        <v>1500</v>
      </c>
      <c r="K18" s="11" t="s">
        <v>31</v>
      </c>
    </row>
    <row r="19" ht="50" customHeight="1" spans="1:11">
      <c r="A19" s="11">
        <v>17</v>
      </c>
      <c r="B19" s="12" t="s">
        <v>67</v>
      </c>
      <c r="C19" s="11" t="s">
        <v>77</v>
      </c>
      <c r="D19" s="11" t="s">
        <v>78</v>
      </c>
      <c r="E19" s="11" t="s">
        <v>30</v>
      </c>
      <c r="F19" s="13">
        <v>60</v>
      </c>
      <c r="G19" s="11" t="s">
        <v>25</v>
      </c>
      <c r="H19" s="11" t="s">
        <v>26</v>
      </c>
      <c r="I19" s="13">
        <v>35</v>
      </c>
      <c r="J19" s="13">
        <v>1500</v>
      </c>
      <c r="K19" s="11" t="s">
        <v>31</v>
      </c>
    </row>
    <row r="20" ht="50" customHeight="1" spans="1:11">
      <c r="A20" s="11">
        <v>18</v>
      </c>
      <c r="B20" s="12" t="s">
        <v>67</v>
      </c>
      <c r="C20" s="11" t="s">
        <v>79</v>
      </c>
      <c r="D20" s="11" t="s">
        <v>14</v>
      </c>
      <c r="E20" s="11" t="s">
        <v>30</v>
      </c>
      <c r="F20" s="13">
        <v>60</v>
      </c>
      <c r="G20" s="11" t="s">
        <v>25</v>
      </c>
      <c r="H20" s="11" t="s">
        <v>26</v>
      </c>
      <c r="I20" s="13">
        <v>35</v>
      </c>
      <c r="J20" s="13">
        <v>1500</v>
      </c>
      <c r="K20" s="11" t="s">
        <v>31</v>
      </c>
    </row>
    <row r="21" ht="50" customHeight="1" spans="1:11">
      <c r="A21" s="11">
        <v>19</v>
      </c>
      <c r="B21" s="12" t="s">
        <v>80</v>
      </c>
      <c r="C21" s="11" t="s">
        <v>81</v>
      </c>
      <c r="D21" s="11" t="s">
        <v>14</v>
      </c>
      <c r="E21" s="11" t="s">
        <v>30</v>
      </c>
      <c r="F21" s="13">
        <v>60</v>
      </c>
      <c r="G21" s="11" t="s">
        <v>25</v>
      </c>
      <c r="H21" s="11" t="s">
        <v>26</v>
      </c>
      <c r="I21" s="13">
        <v>35</v>
      </c>
      <c r="J21" s="13">
        <v>1500</v>
      </c>
      <c r="K21" s="11" t="s">
        <v>31</v>
      </c>
    </row>
    <row r="22" ht="50" customHeight="1" spans="1:11">
      <c r="A22" s="11">
        <v>20</v>
      </c>
      <c r="B22" s="12" t="s">
        <v>73</v>
      </c>
      <c r="C22" s="11" t="s">
        <v>82</v>
      </c>
      <c r="D22" s="11" t="s">
        <v>14</v>
      </c>
      <c r="E22" s="11" t="s">
        <v>30</v>
      </c>
      <c r="F22" s="13">
        <v>60</v>
      </c>
      <c r="G22" s="11" t="s">
        <v>25</v>
      </c>
      <c r="H22" s="11" t="s">
        <v>26</v>
      </c>
      <c r="I22" s="13">
        <v>35</v>
      </c>
      <c r="J22" s="13">
        <v>1500</v>
      </c>
      <c r="K22" s="11" t="s">
        <v>31</v>
      </c>
    </row>
    <row r="23" ht="50" customHeight="1" spans="1:11">
      <c r="A23" s="11">
        <v>21</v>
      </c>
      <c r="B23" s="12" t="s">
        <v>59</v>
      </c>
      <c r="C23" s="11" t="s">
        <v>76</v>
      </c>
      <c r="D23" s="11" t="s">
        <v>14</v>
      </c>
      <c r="E23" s="11" t="s">
        <v>30</v>
      </c>
      <c r="F23" s="13">
        <v>60</v>
      </c>
      <c r="G23" s="11" t="s">
        <v>25</v>
      </c>
      <c r="H23" s="11" t="s">
        <v>26</v>
      </c>
      <c r="I23" s="13">
        <v>35</v>
      </c>
      <c r="J23" s="13">
        <v>1500</v>
      </c>
      <c r="K23" s="11" t="s">
        <v>31</v>
      </c>
    </row>
    <row r="24" ht="50" customHeight="1" spans="1:11">
      <c r="A24" s="11">
        <v>22</v>
      </c>
      <c r="B24" s="12" t="s">
        <v>83</v>
      </c>
      <c r="C24" s="11" t="s">
        <v>84</v>
      </c>
      <c r="D24" s="11" t="s">
        <v>85</v>
      </c>
      <c r="E24" s="11" t="s">
        <v>86</v>
      </c>
      <c r="F24" s="13">
        <v>800</v>
      </c>
      <c r="G24" s="11" t="s">
        <v>47</v>
      </c>
      <c r="H24" s="11" t="s">
        <v>87</v>
      </c>
      <c r="I24" s="13">
        <v>5</v>
      </c>
      <c r="J24" s="13">
        <f>I24*F24</f>
        <v>4000</v>
      </c>
      <c r="K24" s="11" t="s">
        <v>88</v>
      </c>
    </row>
    <row r="25" ht="50" customHeight="1" spans="1:11">
      <c r="A25" s="11">
        <v>23</v>
      </c>
      <c r="B25" s="12" t="s">
        <v>83</v>
      </c>
      <c r="C25" s="11" t="s">
        <v>89</v>
      </c>
      <c r="D25" s="11" t="s">
        <v>85</v>
      </c>
      <c r="E25" s="11" t="s">
        <v>86</v>
      </c>
      <c r="F25" s="13">
        <v>600</v>
      </c>
      <c r="G25" s="11" t="s">
        <v>20</v>
      </c>
      <c r="H25" s="11" t="s">
        <v>87</v>
      </c>
      <c r="I25" s="13">
        <v>5</v>
      </c>
      <c r="J25" s="13">
        <f>I25*F25</f>
        <v>3000</v>
      </c>
      <c r="K25" s="11" t="s">
        <v>88</v>
      </c>
    </row>
    <row r="26" ht="50" customHeight="1" spans="1:11">
      <c r="A26" s="11">
        <v>24</v>
      </c>
      <c r="B26" s="12" t="s">
        <v>83</v>
      </c>
      <c r="C26" s="11" t="s">
        <v>90</v>
      </c>
      <c r="D26" s="11" t="s">
        <v>85</v>
      </c>
      <c r="E26" s="11" t="s">
        <v>86</v>
      </c>
      <c r="F26" s="13">
        <v>500</v>
      </c>
      <c r="G26" s="11" t="s">
        <v>47</v>
      </c>
      <c r="H26" s="11" t="s">
        <v>87</v>
      </c>
      <c r="I26" s="13">
        <v>5</v>
      </c>
      <c r="J26" s="13">
        <f>I26*F26</f>
        <v>2500</v>
      </c>
      <c r="K26" s="11" t="s">
        <v>88</v>
      </c>
    </row>
    <row r="27" ht="50" customHeight="1" spans="1:11">
      <c r="A27" s="11">
        <v>25</v>
      </c>
      <c r="B27" s="12" t="s">
        <v>32</v>
      </c>
      <c r="C27" s="11" t="s">
        <v>91</v>
      </c>
      <c r="D27" s="11" t="s">
        <v>14</v>
      </c>
      <c r="E27" s="11" t="s">
        <v>15</v>
      </c>
      <c r="F27" s="13">
        <v>200</v>
      </c>
      <c r="G27" s="11" t="s">
        <v>16</v>
      </c>
      <c r="H27" s="11" t="s">
        <v>92</v>
      </c>
      <c r="I27" s="13">
        <v>8</v>
      </c>
      <c r="J27" s="13">
        <f>I27*F27</f>
        <v>1600</v>
      </c>
      <c r="K27" s="11" t="s">
        <v>93</v>
      </c>
    </row>
    <row r="28" ht="50" customHeight="1" spans="1:11">
      <c r="A28" s="11">
        <v>26</v>
      </c>
      <c r="B28" s="12" t="s">
        <v>32</v>
      </c>
      <c r="C28" s="11" t="s">
        <v>94</v>
      </c>
      <c r="D28" s="11" t="s">
        <v>95</v>
      </c>
      <c r="E28" s="11" t="s">
        <v>15</v>
      </c>
      <c r="F28" s="13">
        <v>200</v>
      </c>
      <c r="G28" s="11" t="s">
        <v>16</v>
      </c>
      <c r="H28" s="11" t="s">
        <v>92</v>
      </c>
      <c r="I28" s="13">
        <v>8</v>
      </c>
      <c r="J28" s="13">
        <f>I28*F28</f>
        <v>1600</v>
      </c>
      <c r="K28" s="11" t="s">
        <v>96</v>
      </c>
    </row>
    <row r="29" ht="50" customHeight="1" spans="1:11">
      <c r="A29" s="11">
        <v>27</v>
      </c>
      <c r="B29" s="12" t="s">
        <v>67</v>
      </c>
      <c r="C29" s="11" t="s">
        <v>97</v>
      </c>
      <c r="D29" s="11" t="s">
        <v>98</v>
      </c>
      <c r="E29" s="11" t="s">
        <v>99</v>
      </c>
      <c r="F29" s="13">
        <v>70</v>
      </c>
      <c r="G29" s="11" t="s">
        <v>20</v>
      </c>
      <c r="H29" s="11" t="s">
        <v>35</v>
      </c>
      <c r="I29" s="13">
        <v>120</v>
      </c>
      <c r="J29" s="13">
        <v>8400</v>
      </c>
      <c r="K29" s="11" t="s">
        <v>100</v>
      </c>
    </row>
    <row r="30" ht="50" customHeight="1" spans="1:11">
      <c r="A30" s="11">
        <v>28</v>
      </c>
      <c r="B30" s="12" t="s">
        <v>101</v>
      </c>
      <c r="C30" s="11" t="s">
        <v>102</v>
      </c>
      <c r="D30" s="11" t="s">
        <v>103</v>
      </c>
      <c r="E30" s="11" t="s">
        <v>104</v>
      </c>
      <c r="F30" s="13">
        <v>20</v>
      </c>
      <c r="G30" s="11" t="s">
        <v>63</v>
      </c>
      <c r="H30" s="11" t="s">
        <v>105</v>
      </c>
      <c r="I30" s="13">
        <v>60</v>
      </c>
      <c r="J30" s="13">
        <f t="shared" ref="J30:J39" si="1">I30*F30</f>
        <v>1200</v>
      </c>
      <c r="K30" s="11" t="s">
        <v>106</v>
      </c>
    </row>
    <row r="31" ht="50" customHeight="1" spans="1:11">
      <c r="A31" s="11">
        <v>29</v>
      </c>
      <c r="B31" s="12" t="s">
        <v>101</v>
      </c>
      <c r="C31" s="11" t="s">
        <v>107</v>
      </c>
      <c r="D31" s="11" t="s">
        <v>103</v>
      </c>
      <c r="E31" s="11" t="s">
        <v>108</v>
      </c>
      <c r="F31" s="13">
        <v>20</v>
      </c>
      <c r="G31" s="11" t="s">
        <v>63</v>
      </c>
      <c r="H31" s="11" t="s">
        <v>109</v>
      </c>
      <c r="I31" s="13">
        <v>60</v>
      </c>
      <c r="J31" s="13">
        <f t="shared" si="1"/>
        <v>1200</v>
      </c>
      <c r="K31" s="11" t="s">
        <v>106</v>
      </c>
    </row>
    <row r="32" ht="50" customHeight="1" spans="1:11">
      <c r="A32" s="11">
        <v>30</v>
      </c>
      <c r="B32" s="12" t="s">
        <v>101</v>
      </c>
      <c r="C32" s="11" t="s">
        <v>110</v>
      </c>
      <c r="D32" s="11" t="s">
        <v>111</v>
      </c>
      <c r="E32" s="11" t="s">
        <v>112</v>
      </c>
      <c r="F32" s="13">
        <v>30</v>
      </c>
      <c r="G32" s="11" t="s">
        <v>63</v>
      </c>
      <c r="H32" s="11" t="s">
        <v>109</v>
      </c>
      <c r="I32" s="13">
        <v>100</v>
      </c>
      <c r="J32" s="13">
        <f t="shared" si="1"/>
        <v>3000</v>
      </c>
      <c r="K32" s="11" t="s">
        <v>106</v>
      </c>
    </row>
    <row r="33" ht="50" customHeight="1" spans="1:11">
      <c r="A33" s="11">
        <v>31</v>
      </c>
      <c r="B33" s="12" t="s">
        <v>113</v>
      </c>
      <c r="C33" s="11" t="s">
        <v>114</v>
      </c>
      <c r="D33" s="11" t="s">
        <v>78</v>
      </c>
      <c r="E33" s="11" t="s">
        <v>115</v>
      </c>
      <c r="F33" s="13">
        <v>4</v>
      </c>
      <c r="G33" s="11" t="s">
        <v>63</v>
      </c>
      <c r="H33" s="11" t="s">
        <v>116</v>
      </c>
      <c r="I33" s="13">
        <v>800</v>
      </c>
      <c r="J33" s="13">
        <f t="shared" si="1"/>
        <v>3200</v>
      </c>
      <c r="K33" s="11" t="s">
        <v>117</v>
      </c>
    </row>
    <row r="34" ht="50" customHeight="1" spans="1:11">
      <c r="A34" s="11">
        <v>32</v>
      </c>
      <c r="B34" s="12" t="s">
        <v>118</v>
      </c>
      <c r="C34" s="11" t="s">
        <v>119</v>
      </c>
      <c r="D34" s="11" t="s">
        <v>14</v>
      </c>
      <c r="E34" s="11" t="s">
        <v>119</v>
      </c>
      <c r="F34" s="13">
        <v>2</v>
      </c>
      <c r="G34" s="11" t="s">
        <v>20</v>
      </c>
      <c r="H34" s="11" t="s">
        <v>120</v>
      </c>
      <c r="I34" s="13">
        <v>1800</v>
      </c>
      <c r="J34" s="13">
        <f t="shared" si="1"/>
        <v>3600</v>
      </c>
      <c r="K34" s="11"/>
    </row>
    <row r="35" ht="50" customHeight="1" spans="1:11">
      <c r="A35" s="11">
        <v>33</v>
      </c>
      <c r="B35" s="12" t="s">
        <v>101</v>
      </c>
      <c r="C35" s="11" t="s">
        <v>121</v>
      </c>
      <c r="D35" s="11" t="s">
        <v>122</v>
      </c>
      <c r="E35" s="11" t="s">
        <v>123</v>
      </c>
      <c r="F35" s="13">
        <v>6</v>
      </c>
      <c r="G35" s="11" t="s">
        <v>20</v>
      </c>
      <c r="H35" s="11" t="s">
        <v>124</v>
      </c>
      <c r="I35" s="13">
        <v>60</v>
      </c>
      <c r="J35" s="13">
        <f t="shared" si="1"/>
        <v>360</v>
      </c>
      <c r="K35" s="11" t="s">
        <v>106</v>
      </c>
    </row>
    <row r="36" ht="50" customHeight="1" spans="1:11">
      <c r="A36" s="11">
        <v>34</v>
      </c>
      <c r="B36" s="12" t="s">
        <v>113</v>
      </c>
      <c r="C36" s="11" t="s">
        <v>125</v>
      </c>
      <c r="D36" s="11" t="s">
        <v>78</v>
      </c>
      <c r="E36" s="11" t="s">
        <v>125</v>
      </c>
      <c r="F36" s="13">
        <v>32</v>
      </c>
      <c r="G36" s="11" t="s">
        <v>20</v>
      </c>
      <c r="H36" s="11" t="s">
        <v>126</v>
      </c>
      <c r="I36" s="13">
        <v>16</v>
      </c>
      <c r="J36" s="13">
        <f t="shared" si="1"/>
        <v>512</v>
      </c>
      <c r="K36" s="11" t="s">
        <v>127</v>
      </c>
    </row>
    <row r="37" ht="50" customHeight="1" spans="1:11">
      <c r="A37" s="11">
        <v>35</v>
      </c>
      <c r="B37" s="12" t="s">
        <v>32</v>
      </c>
      <c r="C37" s="11" t="s">
        <v>128</v>
      </c>
      <c r="D37" s="11" t="s">
        <v>78</v>
      </c>
      <c r="E37" s="11" t="s">
        <v>15</v>
      </c>
      <c r="F37" s="13">
        <v>100</v>
      </c>
      <c r="G37" s="11" t="s">
        <v>16</v>
      </c>
      <c r="H37" s="11" t="s">
        <v>129</v>
      </c>
      <c r="I37" s="13">
        <v>8</v>
      </c>
      <c r="J37" s="13">
        <f t="shared" si="1"/>
        <v>800</v>
      </c>
      <c r="K37" s="11" t="s">
        <v>44</v>
      </c>
    </row>
    <row r="38" ht="81" customHeight="1" spans="1:11">
      <c r="A38" s="11">
        <v>36</v>
      </c>
      <c r="B38" s="12" t="s">
        <v>130</v>
      </c>
      <c r="C38" s="11" t="s">
        <v>131</v>
      </c>
      <c r="D38" s="11" t="s">
        <v>38</v>
      </c>
      <c r="E38" s="11" t="s">
        <v>132</v>
      </c>
      <c r="F38" s="13">
        <v>255</v>
      </c>
      <c r="G38" s="11" t="s">
        <v>47</v>
      </c>
      <c r="H38" s="11" t="s">
        <v>87</v>
      </c>
      <c r="I38" s="13">
        <v>5</v>
      </c>
      <c r="J38" s="13">
        <f t="shared" si="1"/>
        <v>1275</v>
      </c>
      <c r="K38" s="11" t="s">
        <v>133</v>
      </c>
    </row>
    <row r="39" ht="50" customHeight="1" spans="1:11">
      <c r="A39" s="11">
        <v>37</v>
      </c>
      <c r="B39" s="12" t="s">
        <v>134</v>
      </c>
      <c r="C39" s="11" t="s">
        <v>135</v>
      </c>
      <c r="D39" s="11" t="s">
        <v>78</v>
      </c>
      <c r="E39" s="11" t="s">
        <v>136</v>
      </c>
      <c r="F39" s="13">
        <v>520</v>
      </c>
      <c r="G39" s="11" t="s">
        <v>20</v>
      </c>
      <c r="H39" s="11" t="s">
        <v>137</v>
      </c>
      <c r="I39" s="13">
        <v>8</v>
      </c>
      <c r="J39" s="13">
        <f t="shared" si="1"/>
        <v>4160</v>
      </c>
      <c r="K39" s="11" t="s">
        <v>138</v>
      </c>
    </row>
    <row r="40" ht="50" customHeight="1" spans="1:11">
      <c r="A40" s="11">
        <v>38</v>
      </c>
      <c r="B40" s="12" t="s">
        <v>80</v>
      </c>
      <c r="C40" s="11" t="s">
        <v>139</v>
      </c>
      <c r="D40" s="11" t="s">
        <v>14</v>
      </c>
      <c r="E40" s="11" t="s">
        <v>140</v>
      </c>
      <c r="F40" s="13">
        <v>4</v>
      </c>
      <c r="G40" s="11" t="s">
        <v>20</v>
      </c>
      <c r="H40" s="11" t="s">
        <v>141</v>
      </c>
      <c r="I40" s="13">
        <v>400</v>
      </c>
      <c r="J40" s="13">
        <v>1600</v>
      </c>
      <c r="K40" s="11" t="s">
        <v>142</v>
      </c>
    </row>
    <row r="41" ht="50" customHeight="1" spans="1:11">
      <c r="A41" s="11">
        <v>39</v>
      </c>
      <c r="B41" s="12" t="s">
        <v>134</v>
      </c>
      <c r="C41" s="11" t="s">
        <v>143</v>
      </c>
      <c r="D41" s="11" t="s">
        <v>144</v>
      </c>
      <c r="E41" s="11" t="s">
        <v>145</v>
      </c>
      <c r="F41" s="13">
        <v>50</v>
      </c>
      <c r="G41" s="11" t="s">
        <v>20</v>
      </c>
      <c r="H41" s="11" t="s">
        <v>146</v>
      </c>
      <c r="I41" s="13">
        <v>5</v>
      </c>
      <c r="J41" s="13">
        <v>250</v>
      </c>
      <c r="K41" s="11" t="s">
        <v>147</v>
      </c>
    </row>
    <row r="42" ht="50" customHeight="1" spans="1:11">
      <c r="A42" s="11">
        <v>40</v>
      </c>
      <c r="B42" s="12" t="s">
        <v>148</v>
      </c>
      <c r="C42" s="11" t="s">
        <v>149</v>
      </c>
      <c r="D42" s="11" t="s">
        <v>150</v>
      </c>
      <c r="E42" s="11" t="s">
        <v>151</v>
      </c>
      <c r="F42" s="13">
        <v>50</v>
      </c>
      <c r="G42" s="11" t="s">
        <v>25</v>
      </c>
      <c r="H42" s="11" t="s">
        <v>152</v>
      </c>
      <c r="I42" s="13">
        <v>35</v>
      </c>
      <c r="J42" s="13">
        <v>1750</v>
      </c>
      <c r="K42" s="11" t="s">
        <v>127</v>
      </c>
    </row>
    <row r="43" ht="50" customHeight="1" spans="1:11">
      <c r="A43" s="11">
        <v>41</v>
      </c>
      <c r="B43" s="12" t="s">
        <v>75</v>
      </c>
      <c r="C43" s="11" t="s">
        <v>153</v>
      </c>
      <c r="D43" s="11" t="s">
        <v>56</v>
      </c>
      <c r="E43" s="11" t="s">
        <v>154</v>
      </c>
      <c r="F43" s="13">
        <v>4</v>
      </c>
      <c r="G43" s="11" t="s">
        <v>20</v>
      </c>
      <c r="H43" s="11" t="s">
        <v>155</v>
      </c>
      <c r="I43" s="13">
        <v>60</v>
      </c>
      <c r="J43" s="13">
        <v>360</v>
      </c>
      <c r="K43" s="11" t="s">
        <v>156</v>
      </c>
    </row>
    <row r="44" ht="50" customHeight="1" spans="1:11">
      <c r="A44" s="11">
        <v>42</v>
      </c>
      <c r="B44" s="12" t="s">
        <v>75</v>
      </c>
      <c r="C44" s="11" t="s">
        <v>153</v>
      </c>
      <c r="D44" s="11" t="s">
        <v>14</v>
      </c>
      <c r="E44" s="11" t="s">
        <v>154</v>
      </c>
      <c r="F44" s="13">
        <v>6</v>
      </c>
      <c r="G44" s="11" t="s">
        <v>20</v>
      </c>
      <c r="H44" s="11" t="s">
        <v>155</v>
      </c>
      <c r="I44" s="13">
        <v>60</v>
      </c>
      <c r="J44" s="13">
        <v>360</v>
      </c>
      <c r="K44" s="11" t="s">
        <v>156</v>
      </c>
    </row>
    <row r="45" ht="50" customHeight="1" spans="1:11">
      <c r="A45" s="11">
        <v>43</v>
      </c>
      <c r="B45" s="12" t="s">
        <v>80</v>
      </c>
      <c r="C45" s="11" t="s">
        <v>157</v>
      </c>
      <c r="D45" s="11" t="s">
        <v>14</v>
      </c>
      <c r="E45" s="11" t="s">
        <v>158</v>
      </c>
      <c r="F45" s="13">
        <v>150</v>
      </c>
      <c r="G45" s="11" t="s">
        <v>20</v>
      </c>
      <c r="H45" s="11" t="s">
        <v>159</v>
      </c>
      <c r="I45" s="13">
        <v>12</v>
      </c>
      <c r="J45" s="13">
        <f>I45*F45</f>
        <v>1800</v>
      </c>
      <c r="K45" s="11" t="s">
        <v>160</v>
      </c>
    </row>
    <row r="46" ht="50" customHeight="1" spans="1:11">
      <c r="A46" s="11">
        <v>44</v>
      </c>
      <c r="B46" s="12" t="s">
        <v>80</v>
      </c>
      <c r="C46" s="11" t="s">
        <v>161</v>
      </c>
      <c r="D46" s="11" t="s">
        <v>78</v>
      </c>
      <c r="E46" s="11" t="s">
        <v>162</v>
      </c>
      <c r="F46" s="13">
        <v>12</v>
      </c>
      <c r="G46" s="11" t="s">
        <v>20</v>
      </c>
      <c r="H46" s="11" t="s">
        <v>163</v>
      </c>
      <c r="I46" s="13">
        <v>60</v>
      </c>
      <c r="J46" s="13">
        <v>720</v>
      </c>
      <c r="K46" s="11"/>
    </row>
    <row r="47" ht="50" customHeight="1" spans="1:11">
      <c r="A47" s="11">
        <v>45</v>
      </c>
      <c r="B47" s="12" t="s">
        <v>148</v>
      </c>
      <c r="C47" s="11" t="s">
        <v>164</v>
      </c>
      <c r="D47" s="11" t="s">
        <v>14</v>
      </c>
      <c r="E47" s="11" t="s">
        <v>165</v>
      </c>
      <c r="F47" s="13">
        <v>1</v>
      </c>
      <c r="G47" s="11" t="s">
        <v>70</v>
      </c>
      <c r="H47" s="11" t="s">
        <v>166</v>
      </c>
      <c r="I47" s="13"/>
      <c r="J47" s="13">
        <v>11093</v>
      </c>
      <c r="K47" s="11" t="s">
        <v>167</v>
      </c>
    </row>
    <row r="48" ht="57" customHeight="1" spans="1:11">
      <c r="A48" s="14" t="s">
        <v>168</v>
      </c>
      <c r="B48" s="15"/>
      <c r="C48" s="15"/>
      <c r="D48" s="15"/>
      <c r="E48" s="15"/>
      <c r="F48" s="15"/>
      <c r="G48" s="15"/>
      <c r="H48" s="15"/>
      <c r="I48" s="18"/>
      <c r="J48" s="13">
        <f>SUM(J3:J47)</f>
        <v>99000</v>
      </c>
      <c r="K48" s="19"/>
    </row>
    <row r="49" ht="43" customHeight="1" spans="1:11">
      <c r="A49" s="16" t="s">
        <v>169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3">
    <mergeCell ref="A1:K1"/>
    <mergeCell ref="A48:I48"/>
    <mergeCell ref="A49:K49"/>
  </mergeCells>
  <pageMargins left="0.7" right="0.275" top="0.472222222222222" bottom="0.75" header="0.3" footer="0.3"/>
  <pageSetup paperSize="9" scale="50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伊勒</cp:lastModifiedBy>
  <dcterms:created xsi:type="dcterms:W3CDTF">2021-08-29T09:49:00Z</dcterms:created>
  <dcterms:modified xsi:type="dcterms:W3CDTF">2024-04-20T10:56:02Z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7D6513E47C524D43A50F106E914B55D1</vt:lpwstr>
  </property>
</Properties>
</file>