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Sheet1" sheetId="1" r:id="rId1"/>
    <sheet name="Sheet2" sheetId="2" r:id="rId2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<sst xmlns="http://schemas.openxmlformats.org/spreadsheetml/2006/main" count="66" uniqueCount="44">
  <si>
    <t>疏附养护所隧道安全标志参数及清单</t>
  </si>
  <si>
    <t>序 号</t>
  </si>
  <si>
    <t>材料名称</t>
  </si>
  <si>
    <t>规格</t>
  </si>
  <si>
    <t>单位</t>
  </si>
  <si>
    <t>数量</t>
  </si>
  <si>
    <t>备注</t>
  </si>
  <si>
    <t>玻璃钢里程碑</t>
  </si>
  <si>
    <t>500*150*1200</t>
  </si>
  <si>
    <t>个</t>
  </si>
  <si>
    <t>玻璃钢柱式轮廓标</t>
  </si>
  <si>
    <t>120mm*120mm*100mm*1250mm（厚度3mm）</t>
  </si>
  <si>
    <t>安装配件包</t>
  </si>
  <si>
    <t>路沿轮廓标</t>
  </si>
  <si>
    <t>500mm*100mm，另一边130mm</t>
  </si>
  <si>
    <t>材质：PVC外壳+反光膜。                防尘、防水、含配件专用塑料螺丝6个/组</t>
  </si>
  <si>
    <t>疏附分局2022年第一次公路技术状况评定购买工具计划表</t>
  </si>
  <si>
    <t xml:space="preserve">单位：喀什公路管理局疏附分局                                  </t>
  </si>
  <si>
    <t>单价（元）</t>
  </si>
  <si>
    <t>金额（元）</t>
  </si>
  <si>
    <t>电子测距仪（轮式）</t>
  </si>
  <si>
    <t>坡度尺</t>
  </si>
  <si>
    <t>伸缩梯子</t>
  </si>
  <si>
    <t>计算器</t>
  </si>
  <si>
    <t>卷尺（100M)</t>
  </si>
  <si>
    <t>卷尺（50M)</t>
  </si>
  <si>
    <t>卷尺（10M)</t>
  </si>
  <si>
    <t>3M直尺</t>
  </si>
  <si>
    <t>夏季标志服</t>
  </si>
  <si>
    <t>套</t>
  </si>
  <si>
    <t>冬季标志服</t>
  </si>
  <si>
    <t>件</t>
  </si>
  <si>
    <t>大衣</t>
  </si>
  <si>
    <t>圆珠笔</t>
  </si>
  <si>
    <t>盒</t>
  </si>
  <si>
    <t>转笔刀</t>
  </si>
  <si>
    <t>橡皮</t>
  </si>
  <si>
    <t>铅笔</t>
  </si>
  <si>
    <t>写字垫板</t>
  </si>
  <si>
    <t>望远镜</t>
  </si>
  <si>
    <t>文件包</t>
  </si>
  <si>
    <t>合    计</t>
  </si>
  <si>
    <t>主管领导：                       审核：</t>
  </si>
  <si>
    <t>填表：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</si>
</sst>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" fillId="0" borderId="0"/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49" applyNumberFormat="1" applyFont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vertical="center" wrapText="1"/>
    </xf>
    <xf numFmtId="0" fontId="0" fillId="0" borderId="4" xfId="0" applyBorder="1">
      <alignment vertical="center"/>
    </xf>
    <xf numFmtId="0" fontId="0" fillId="0" borderId="5" xfId="0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月计划任务、月小修验收、工资兑现、考勤表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114300</xdr:colOff>
      <xdr:row>4</xdr:row>
      <xdr:rowOff>132715</xdr:rowOff>
    </xdr:from>
    <xdr:to>
      <xdr:col>5</xdr:col>
      <xdr:colOff>2981326</xdr:colOff>
      <xdr:row>4</xdr:row>
      <xdr:rowOff>2523490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29100" y="6096000"/>
          <a:ext cx="2867025" cy="23907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5</xdr:row>
      <xdr:rowOff>624840</xdr:rowOff>
    </xdr:from>
    <xdr:to>
      <xdr:col>5</xdr:col>
      <xdr:colOff>2877185</xdr:colOff>
      <xdr:row>6</xdr:row>
      <xdr:rowOff>2048510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62425" y="9140825"/>
          <a:ext cx="2829560" cy="205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48895</xdr:colOff>
      <xdr:row>7</xdr:row>
      <xdr:rowOff>78105</xdr:rowOff>
    </xdr:from>
    <xdr:to>
      <xdr:col>5</xdr:col>
      <xdr:colOff>2935605</xdr:colOff>
      <xdr:row>7</xdr:row>
      <xdr:rowOff>2121535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63695" y="11299190"/>
          <a:ext cx="2886710" cy="2043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</xdr:colOff>
      <xdr:row>3</xdr:row>
      <xdr:rowOff>57150</xdr:rowOff>
    </xdr:from>
    <xdr:to>
      <xdr:col>5</xdr:col>
      <xdr:colOff>3173095</xdr:colOff>
      <xdr:row>3</xdr:row>
      <xdr:rowOff>2505075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43375" y="3467735"/>
          <a:ext cx="3144520" cy="2447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"/>
  <sheetViews>
    <sheetView tabSelected="1" workbookViewId="0">
      <selection activeCell="C4" sqref="C4"/>
    </sheetView>
  </sheetViews>
  <sheetFormatPr defaultColWidth="9" defaultRowHeight="13.5" outlineLevelRow="7"/>
  <cols>
    <col min="1" max="1" width="6.375" customWidth="1"/>
    <col min="2" max="2" width="21" customWidth="1"/>
    <col min="3" max="3" width="13.125" customWidth="1"/>
    <col min="4" max="4" width="7.5" customWidth="1"/>
    <col min="5" max="5" width="6" customWidth="1"/>
    <col min="6" max="6" width="42.375" customWidth="1"/>
  </cols>
  <sheetData>
    <row r="1" ht="36.95" customHeight="1" spans="1:6">
      <c r="A1" s="1" t="s">
        <v>0</v>
      </c>
      <c r="B1" s="1"/>
      <c r="C1" s="1"/>
      <c r="D1" s="1"/>
      <c r="E1" s="1"/>
      <c r="F1" s="1"/>
    </row>
    <row r="2" ht="32.1" customHeight="1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ht="199.5" customHeight="1" spans="1:10">
      <c r="A3" s="4">
        <v>2</v>
      </c>
      <c r="B3" s="17" t="s">
        <v>7</v>
      </c>
      <c r="C3" s="17" t="s">
        <v>8</v>
      </c>
      <c r="D3" s="7" t="s">
        <v>9</v>
      </c>
      <c r="E3" s="7">
        <v>10</v>
      </c>
      <c r="F3" s="4"/>
      <c r="J3">
        <v>300</v>
      </c>
    </row>
    <row r="4" ht="201" customHeight="1" spans="1:6">
      <c r="A4" s="6">
        <v>3</v>
      </c>
      <c r="B4" s="6" t="s">
        <v>10</v>
      </c>
      <c r="C4" s="18" t="s">
        <v>11</v>
      </c>
      <c r="D4" s="6" t="s">
        <v>9</v>
      </c>
      <c r="E4" s="6">
        <v>150</v>
      </c>
      <c r="F4" s="19"/>
    </row>
    <row r="5" ht="201" customHeight="1" spans="1:6">
      <c r="A5" s="6">
        <v>4</v>
      </c>
      <c r="B5" s="6" t="s">
        <v>12</v>
      </c>
      <c r="C5" s="18"/>
      <c r="D5" s="6" t="s">
        <v>9</v>
      </c>
      <c r="E5" s="6">
        <v>600</v>
      </c>
      <c r="F5" s="20"/>
    </row>
    <row r="6" ht="50" customHeight="1" spans="1:6">
      <c r="A6" s="6">
        <v>5</v>
      </c>
      <c r="B6" s="6" t="s">
        <v>13</v>
      </c>
      <c r="C6" s="18" t="s">
        <v>14</v>
      </c>
      <c r="D6" s="6" t="s">
        <v>9</v>
      </c>
      <c r="E6" s="6">
        <v>600</v>
      </c>
      <c r="F6" s="21" t="s">
        <v>15</v>
      </c>
    </row>
    <row r="7" ht="163" customHeight="1" spans="1:6">
      <c r="A7" s="6"/>
      <c r="B7" s="6"/>
      <c r="C7" s="18"/>
      <c r="D7" s="6"/>
      <c r="E7" s="6"/>
      <c r="F7" s="22"/>
    </row>
    <row r="8" ht="173" customHeight="1" spans="1:6">
      <c r="A8" s="6"/>
      <c r="B8" s="6"/>
      <c r="C8" s="18"/>
      <c r="D8" s="6"/>
      <c r="E8" s="6"/>
      <c r="F8" s="23"/>
    </row>
  </sheetData>
  <mergeCells count="6">
    <mergeCell ref="A1:F1"/>
    <mergeCell ref="A6:A8"/>
    <mergeCell ref="B6:B8"/>
    <mergeCell ref="C6:C8"/>
    <mergeCell ref="D6:D8"/>
    <mergeCell ref="E6:E8"/>
  </mergeCells>
  <pageMargins left="0" right="0" top="1" bottom="1" header="0.5" footer="0.5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workbookViewId="0">
      <selection activeCell="I8" sqref="I8"/>
    </sheetView>
  </sheetViews>
  <sheetFormatPr defaultColWidth="9" defaultRowHeight="13.5" outlineLevelCol="6"/>
  <cols>
    <col min="1" max="1" width="6.375" customWidth="1"/>
    <col min="2" max="2" width="18.5" customWidth="1"/>
    <col min="3" max="3" width="11.25" customWidth="1"/>
    <col min="4" max="7" width="12.5" customWidth="1"/>
  </cols>
  <sheetData>
    <row r="1" ht="36.95" customHeight="1" spans="1:7">
      <c r="A1" s="1" t="s">
        <v>16</v>
      </c>
      <c r="B1" s="1"/>
      <c r="C1" s="1"/>
      <c r="D1" s="1"/>
      <c r="E1" s="1"/>
      <c r="F1" s="1"/>
      <c r="G1" s="1"/>
    </row>
    <row r="2" ht="27.95" customHeight="1" spans="1:7">
      <c r="A2" s="2" t="s">
        <v>17</v>
      </c>
      <c r="B2" s="3"/>
      <c r="C2" s="3"/>
      <c r="D2" s="3"/>
      <c r="E2" s="3"/>
      <c r="F2" s="3"/>
      <c r="G2" s="3"/>
    </row>
    <row r="3" ht="32.1" customHeight="1" spans="1:7">
      <c r="A3" s="4" t="s">
        <v>1</v>
      </c>
      <c r="B3" s="4" t="s">
        <v>2</v>
      </c>
      <c r="C3" s="4" t="s">
        <v>4</v>
      </c>
      <c r="D3" s="4" t="s">
        <v>5</v>
      </c>
      <c r="E3" s="5" t="s">
        <v>18</v>
      </c>
      <c r="F3" s="5" t="s">
        <v>19</v>
      </c>
      <c r="G3" s="4" t="s">
        <v>6</v>
      </c>
    </row>
    <row r="4" ht="21" customHeight="1" spans="1:7">
      <c r="A4" s="4">
        <v>1</v>
      </c>
      <c r="B4" s="6" t="s">
        <v>20</v>
      </c>
      <c r="C4" s="7" t="s">
        <v>9</v>
      </c>
      <c r="D4" s="7">
        <v>6</v>
      </c>
      <c r="E4" s="8">
        <v>220</v>
      </c>
      <c r="F4" s="8">
        <f t="shared" ref="F4:F20" si="0">D4*E4</f>
        <v>1320</v>
      </c>
      <c r="G4" s="4"/>
    </row>
    <row r="5" ht="21" customHeight="1" spans="1:7">
      <c r="A5" s="4">
        <v>2</v>
      </c>
      <c r="B5" s="6" t="s">
        <v>21</v>
      </c>
      <c r="C5" s="7" t="s">
        <v>9</v>
      </c>
      <c r="D5" s="7">
        <v>6</v>
      </c>
      <c r="E5" s="8">
        <v>165</v>
      </c>
      <c r="F5" s="8">
        <f t="shared" si="0"/>
        <v>990</v>
      </c>
      <c r="G5" s="4"/>
    </row>
    <row r="6" ht="21" customHeight="1" spans="1:7">
      <c r="A6" s="4">
        <v>3</v>
      </c>
      <c r="B6" s="6" t="s">
        <v>22</v>
      </c>
      <c r="C6" s="7" t="s">
        <v>9</v>
      </c>
      <c r="D6" s="7">
        <v>4</v>
      </c>
      <c r="E6" s="8">
        <v>780</v>
      </c>
      <c r="F6" s="8">
        <f t="shared" si="0"/>
        <v>3120</v>
      </c>
      <c r="G6" s="4"/>
    </row>
    <row r="7" ht="21" customHeight="1" spans="1:7">
      <c r="A7" s="4">
        <v>4</v>
      </c>
      <c r="B7" s="6" t="s">
        <v>23</v>
      </c>
      <c r="C7" s="7" t="s">
        <v>9</v>
      </c>
      <c r="D7" s="7">
        <v>8</v>
      </c>
      <c r="E7" s="8">
        <v>45</v>
      </c>
      <c r="F7" s="8">
        <f t="shared" si="0"/>
        <v>360</v>
      </c>
      <c r="G7" s="4"/>
    </row>
    <row r="8" ht="21" customHeight="1" spans="1:7">
      <c r="A8" s="4">
        <v>5</v>
      </c>
      <c r="B8" s="6" t="s">
        <v>24</v>
      </c>
      <c r="C8" s="6" t="s">
        <v>9</v>
      </c>
      <c r="D8" s="6">
        <v>8</v>
      </c>
      <c r="E8" s="8">
        <v>120</v>
      </c>
      <c r="F8" s="8">
        <f t="shared" si="0"/>
        <v>960</v>
      </c>
      <c r="G8" s="4"/>
    </row>
    <row r="9" ht="21" customHeight="1" spans="1:7">
      <c r="A9" s="4">
        <v>6</v>
      </c>
      <c r="B9" s="6" t="s">
        <v>25</v>
      </c>
      <c r="C9" s="6" t="s">
        <v>9</v>
      </c>
      <c r="D9" s="6">
        <v>8</v>
      </c>
      <c r="E9" s="8">
        <v>80</v>
      </c>
      <c r="F9" s="8">
        <f t="shared" si="0"/>
        <v>640</v>
      </c>
      <c r="G9" s="4"/>
    </row>
    <row r="10" ht="21" customHeight="1" spans="1:7">
      <c r="A10" s="4">
        <v>7</v>
      </c>
      <c r="B10" s="6" t="s">
        <v>26</v>
      </c>
      <c r="C10" s="6" t="s">
        <v>9</v>
      </c>
      <c r="D10" s="6">
        <v>8</v>
      </c>
      <c r="E10" s="8">
        <v>12</v>
      </c>
      <c r="F10" s="8">
        <f t="shared" si="0"/>
        <v>96</v>
      </c>
      <c r="G10" s="4"/>
    </row>
    <row r="11" ht="21" customHeight="1" spans="1:7">
      <c r="A11" s="4">
        <v>8</v>
      </c>
      <c r="B11" s="6" t="s">
        <v>27</v>
      </c>
      <c r="C11" s="6" t="s">
        <v>9</v>
      </c>
      <c r="D11" s="6">
        <v>4</v>
      </c>
      <c r="E11" s="8">
        <v>256</v>
      </c>
      <c r="F11" s="8">
        <f t="shared" si="0"/>
        <v>1024</v>
      </c>
      <c r="G11" s="4"/>
    </row>
    <row r="12" ht="21" customHeight="1" spans="1:7">
      <c r="A12" s="4">
        <v>9</v>
      </c>
      <c r="B12" s="6" t="s">
        <v>28</v>
      </c>
      <c r="C12" s="6" t="s">
        <v>29</v>
      </c>
      <c r="D12" s="6">
        <v>30</v>
      </c>
      <c r="E12" s="9">
        <v>550</v>
      </c>
      <c r="F12" s="9">
        <f t="shared" si="0"/>
        <v>16500</v>
      </c>
      <c r="G12" s="4"/>
    </row>
    <row r="13" ht="21" customHeight="1" spans="1:7">
      <c r="A13" s="4">
        <v>10</v>
      </c>
      <c r="B13" s="6" t="s">
        <v>30</v>
      </c>
      <c r="C13" s="6" t="s">
        <v>31</v>
      </c>
      <c r="D13" s="6">
        <v>30</v>
      </c>
      <c r="E13" s="9">
        <v>650</v>
      </c>
      <c r="F13" s="9">
        <f t="shared" si="0"/>
        <v>19500</v>
      </c>
      <c r="G13" s="4" t="s">
        <v>32</v>
      </c>
    </row>
    <row r="14" ht="21" customHeight="1" spans="1:7">
      <c r="A14" s="4">
        <v>11</v>
      </c>
      <c r="B14" s="6" t="s">
        <v>33</v>
      </c>
      <c r="C14" s="6" t="s">
        <v>34</v>
      </c>
      <c r="D14" s="6">
        <v>10</v>
      </c>
      <c r="E14" s="8">
        <v>30</v>
      </c>
      <c r="F14" s="8">
        <f t="shared" si="0"/>
        <v>300</v>
      </c>
      <c r="G14" s="4"/>
    </row>
    <row r="15" ht="21" customHeight="1" spans="1:7">
      <c r="A15" s="4">
        <v>12</v>
      </c>
      <c r="B15" s="6" t="s">
        <v>35</v>
      </c>
      <c r="C15" s="6" t="s">
        <v>9</v>
      </c>
      <c r="D15" s="6">
        <v>30</v>
      </c>
      <c r="E15" s="8">
        <v>15</v>
      </c>
      <c r="F15" s="8">
        <f t="shared" si="0"/>
        <v>450</v>
      </c>
      <c r="G15" s="4"/>
    </row>
    <row r="16" ht="21" customHeight="1" spans="1:7">
      <c r="A16" s="4">
        <v>13</v>
      </c>
      <c r="B16" s="6" t="s">
        <v>36</v>
      </c>
      <c r="C16" s="6" t="s">
        <v>34</v>
      </c>
      <c r="D16" s="6">
        <v>2</v>
      </c>
      <c r="E16" s="8">
        <v>15</v>
      </c>
      <c r="F16" s="8">
        <f t="shared" si="0"/>
        <v>30</v>
      </c>
      <c r="G16" s="4"/>
    </row>
    <row r="17" ht="21" customHeight="1" spans="1:7">
      <c r="A17" s="4">
        <v>14</v>
      </c>
      <c r="B17" s="6" t="s">
        <v>37</v>
      </c>
      <c r="C17" s="6" t="s">
        <v>9</v>
      </c>
      <c r="D17" s="10">
        <v>50</v>
      </c>
      <c r="E17" s="8">
        <v>1</v>
      </c>
      <c r="F17" s="8">
        <f t="shared" si="0"/>
        <v>50</v>
      </c>
      <c r="G17" s="4"/>
    </row>
    <row r="18" ht="21" customHeight="1" spans="1:7">
      <c r="A18" s="4">
        <v>15</v>
      </c>
      <c r="B18" s="6" t="s">
        <v>38</v>
      </c>
      <c r="C18" s="6" t="s">
        <v>9</v>
      </c>
      <c r="D18" s="6">
        <v>20</v>
      </c>
      <c r="E18" s="8">
        <v>15</v>
      </c>
      <c r="F18" s="8">
        <f t="shared" si="0"/>
        <v>300</v>
      </c>
      <c r="G18" s="4"/>
    </row>
    <row r="19" ht="21" customHeight="1" spans="1:7">
      <c r="A19" s="4">
        <v>16</v>
      </c>
      <c r="B19" s="6" t="s">
        <v>39</v>
      </c>
      <c r="C19" s="6" t="s">
        <v>9</v>
      </c>
      <c r="D19" s="6">
        <v>2</v>
      </c>
      <c r="E19" s="8">
        <v>950</v>
      </c>
      <c r="F19" s="8">
        <f t="shared" si="0"/>
        <v>1900</v>
      </c>
      <c r="G19" s="4"/>
    </row>
    <row r="20" ht="21" customHeight="1" spans="1:7">
      <c r="A20" s="4">
        <v>17</v>
      </c>
      <c r="B20" s="6" t="s">
        <v>40</v>
      </c>
      <c r="C20" s="6" t="s">
        <v>9</v>
      </c>
      <c r="D20" s="6">
        <v>10</v>
      </c>
      <c r="E20" s="8">
        <v>25</v>
      </c>
      <c r="F20" s="8">
        <f t="shared" si="0"/>
        <v>250</v>
      </c>
      <c r="G20" s="4"/>
    </row>
    <row r="21" ht="21" customHeight="1" spans="1:7">
      <c r="A21" s="4"/>
      <c r="B21" s="6"/>
      <c r="C21" s="6"/>
      <c r="D21" s="6"/>
      <c r="E21" s="6"/>
      <c r="F21" s="6"/>
      <c r="G21" s="4"/>
    </row>
    <row r="22" ht="21" customHeight="1" spans="1:7">
      <c r="A22" s="4"/>
      <c r="B22" s="6"/>
      <c r="C22" s="6"/>
      <c r="D22" s="6"/>
      <c r="E22" s="6"/>
      <c r="F22" s="6"/>
      <c r="G22" s="4"/>
    </row>
    <row r="23" ht="21" customHeight="1" spans="1:7">
      <c r="A23" s="4"/>
      <c r="B23" s="11"/>
      <c r="C23" s="11"/>
      <c r="D23" s="4"/>
      <c r="E23" s="8"/>
      <c r="F23" s="8"/>
      <c r="G23" s="4"/>
    </row>
    <row r="24" ht="29.1" customHeight="1" spans="1:7">
      <c r="A24" s="4"/>
      <c r="B24" s="12" t="s">
        <v>41</v>
      </c>
      <c r="C24" s="12"/>
      <c r="D24" s="12"/>
      <c r="E24" s="13"/>
      <c r="F24" s="13">
        <f>SUM(F4:F23)</f>
        <v>47790</v>
      </c>
      <c r="G24" s="4"/>
    </row>
    <row r="25" ht="26.1" customHeight="1" spans="1:7">
      <c r="A25" s="14" t="s">
        <v>42</v>
      </c>
      <c r="B25" s="14"/>
      <c r="C25" s="14"/>
      <c r="D25" s="14"/>
      <c r="E25" s="15" t="s">
        <v>43</v>
      </c>
      <c r="F25" s="15"/>
      <c r="G25" s="16"/>
    </row>
  </sheetData>
  <mergeCells count="4">
    <mergeCell ref="A1:G1"/>
    <mergeCell ref="A2:G2"/>
    <mergeCell ref="A25:D25"/>
    <mergeCell ref="E25:F25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依明江</cp:lastModifiedBy>
  <dcterms:created xsi:type="dcterms:W3CDTF">2022-08-03T05:27:00Z</dcterms:created>
  <cp:lastPrinted>2022-09-12T05:25:00Z</cp:lastPrinted>
  <dcterms:modified xsi:type="dcterms:W3CDTF">2025-02-27T02:40:39Z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B3F5376A2DAF4629BF2AB4C91A6F54A2</vt:lpwstr>
  </property>
  <property fmtid="{D5CDD505-2E9C-101B-9397-08002B2CF9AE}" pid="3" name="KSOProductBuildVer">
    <vt:lpwstr>2052-12.1.0.20305</vt:lpwstr>
  </property>
</Properties>
</file>