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三题" sheetId="1" r:id="rId1"/>
  </sheets>
  <definedNames>
    <definedName name="_xlnm._FilterDatabase" localSheetId="0" hidden="1">三题!$A$2:$I$15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<sst xmlns="http://schemas.openxmlformats.org/spreadsheetml/2006/main" count="58" uniqueCount="20">
  <si>
    <t>疏附县第一中学2024-2025学年第二学期三题印刷项目预算单</t>
  </si>
  <si>
    <t>年级</t>
  </si>
  <si>
    <t>名称</t>
  </si>
  <si>
    <t>印刷要求</t>
  </si>
  <si>
    <t>总页数</t>
  </si>
  <si>
    <t>数量</t>
  </si>
  <si>
    <t>单价（元）</t>
  </si>
  <si>
    <t>总价（元）</t>
  </si>
  <si>
    <t>备注</t>
  </si>
  <si>
    <t>高一</t>
  </si>
  <si>
    <t>物理</t>
  </si>
  <si>
    <t>骑马钉</t>
  </si>
  <si>
    <t>成品尺寸26*19，正文70克胶版纸，封皮纸80克牛皮纸。</t>
  </si>
  <si>
    <t>化学</t>
  </si>
  <si>
    <t>生物</t>
  </si>
  <si>
    <t>思政</t>
  </si>
  <si>
    <t>历史</t>
  </si>
  <si>
    <t>地理</t>
  </si>
  <si>
    <t>高二</t>
  </si>
  <si>
    <t>总：62133元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</si>
</sst>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&quot;页&quot;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zoomScale="85" zoomScaleNormal="85" workbookViewId="0">
      <selection activeCell="H7" sqref="H7"/>
    </sheetView>
  </sheetViews>
  <sheetFormatPr defaultColWidth="9" defaultRowHeight="14.4"/>
  <cols>
    <col min="1" max="1" width="10.2685185185185" style="3" customWidth="1"/>
    <col min="2" max="3" width="21.1759259259259" style="3" customWidth="1"/>
    <col min="4" max="4" width="15.7222222222222" style="3" customWidth="1"/>
    <col min="5" max="5" width="21.9074074074074" style="3" customWidth="1"/>
    <col min="6" max="6" width="9.62962962962963" style="3" customWidth="1"/>
    <col min="7" max="7" width="12.1481481481481" style="3" customWidth="1"/>
    <col min="8" max="8" width="11.9074074074074" style="3" customWidth="1"/>
    <col min="9" max="9" width="64.962962962963" style="3" customWidth="1"/>
    <col min="10" max="10" width="9" style="3"/>
    <col min="11" max="11" width="11.7222222222222" style="3"/>
    <col min="12" max="16384" width="9" style="3"/>
  </cols>
  <sheetData>
    <row r="1" s="1" customFormat="1" ht="38" customHeight="1" spans="1:9">
      <c r="A1" s="4" t="s">
        <v>0</v>
      </c>
      <c r="B1" s="5"/>
      <c r="C1" s="5"/>
      <c r="D1" s="5"/>
      <c r="E1" s="5"/>
      <c r="F1" s="5"/>
      <c r="G1" s="5"/>
      <c r="H1" s="5"/>
      <c r="I1" s="16"/>
    </row>
    <row r="2" s="2" customFormat="1" ht="33" customHeight="1" spans="1:9">
      <c r="A2" s="6" t="s">
        <v>1</v>
      </c>
      <c r="B2" s="7" t="s">
        <v>2</v>
      </c>
      <c r="C2" s="8" t="s">
        <v>3</v>
      </c>
      <c r="D2" s="9"/>
      <c r="E2" s="7" t="s">
        <v>4</v>
      </c>
      <c r="F2" s="7" t="s">
        <v>5</v>
      </c>
      <c r="G2" s="10" t="s">
        <v>6</v>
      </c>
      <c r="H2" s="10" t="s">
        <v>7</v>
      </c>
      <c r="I2" s="17" t="s">
        <v>8</v>
      </c>
    </row>
    <row r="3" s="2" customFormat="1" ht="33" customHeight="1" spans="1:9">
      <c r="A3" s="11" t="s">
        <v>9</v>
      </c>
      <c r="B3" s="12" t="s">
        <v>10</v>
      </c>
      <c r="C3" s="12">
        <v>28</v>
      </c>
      <c r="D3" s="13" t="s">
        <v>11</v>
      </c>
      <c r="E3" s="12">
        <v>50960</v>
      </c>
      <c r="F3" s="12">
        <v>1820</v>
      </c>
      <c r="G3" s="13">
        <v>2.4</v>
      </c>
      <c r="H3" s="13">
        <f>F3*G3+SUM(M8)</f>
        <v>4368</v>
      </c>
      <c r="I3" s="18" t="s">
        <v>12</v>
      </c>
    </row>
    <row r="4" s="2" customFormat="1" ht="33" customHeight="1" spans="1:9">
      <c r="A4" s="11" t="s">
        <v>9</v>
      </c>
      <c r="B4" s="12" t="s">
        <v>13</v>
      </c>
      <c r="C4" s="12">
        <v>57</v>
      </c>
      <c r="D4" s="13" t="s">
        <v>11</v>
      </c>
      <c r="E4" s="12">
        <v>103740</v>
      </c>
      <c r="F4" s="12">
        <v>1820</v>
      </c>
      <c r="G4" s="13">
        <v>4.8</v>
      </c>
      <c r="H4" s="13">
        <f t="shared" ref="H4:H9" si="0">F4*G4+SUM(M9)</f>
        <v>8736</v>
      </c>
      <c r="I4" s="18" t="s">
        <v>12</v>
      </c>
    </row>
    <row r="5" s="2" customFormat="1" ht="33" customHeight="1" spans="1:9">
      <c r="A5" s="11" t="s">
        <v>9</v>
      </c>
      <c r="B5" s="12" t="s">
        <v>14</v>
      </c>
      <c r="C5" s="12">
        <v>22</v>
      </c>
      <c r="D5" s="13" t="s">
        <v>11</v>
      </c>
      <c r="E5" s="12">
        <v>40040</v>
      </c>
      <c r="F5" s="12">
        <v>1820</v>
      </c>
      <c r="G5" s="13">
        <v>2.1</v>
      </c>
      <c r="H5" s="13">
        <f t="shared" si="0"/>
        <v>3822</v>
      </c>
      <c r="I5" s="18" t="s">
        <v>12</v>
      </c>
    </row>
    <row r="6" s="2" customFormat="1" ht="33" customHeight="1" spans="1:9">
      <c r="A6" s="11" t="s">
        <v>9</v>
      </c>
      <c r="B6" s="12" t="s">
        <v>15</v>
      </c>
      <c r="C6" s="12">
        <v>39</v>
      </c>
      <c r="D6" s="13" t="s">
        <v>11</v>
      </c>
      <c r="E6" s="12">
        <v>70980</v>
      </c>
      <c r="F6" s="12">
        <v>1820</v>
      </c>
      <c r="G6" s="13">
        <v>3.3</v>
      </c>
      <c r="H6" s="13">
        <f t="shared" si="0"/>
        <v>6006</v>
      </c>
      <c r="I6" s="18" t="s">
        <v>12</v>
      </c>
    </row>
    <row r="7" s="2" customFormat="1" ht="33" customHeight="1" spans="1:9">
      <c r="A7" s="11" t="s">
        <v>9</v>
      </c>
      <c r="B7" s="12" t="s">
        <v>16</v>
      </c>
      <c r="C7" s="12">
        <v>47</v>
      </c>
      <c r="D7" s="13" t="s">
        <v>11</v>
      </c>
      <c r="E7" s="12">
        <v>85540</v>
      </c>
      <c r="F7" s="12">
        <v>1820</v>
      </c>
      <c r="G7" s="13">
        <v>3.9</v>
      </c>
      <c r="H7" s="13">
        <f t="shared" si="0"/>
        <v>7098</v>
      </c>
      <c r="I7" s="18" t="s">
        <v>12</v>
      </c>
    </row>
    <row r="8" s="2" customFormat="1" ht="33" customHeight="1" spans="1:9">
      <c r="A8" s="11" t="s">
        <v>9</v>
      </c>
      <c r="B8" s="12" t="s">
        <v>17</v>
      </c>
      <c r="C8" s="12">
        <v>35</v>
      </c>
      <c r="D8" s="13" t="s">
        <v>11</v>
      </c>
      <c r="E8" s="12">
        <v>63700</v>
      </c>
      <c r="F8" s="12">
        <v>1820</v>
      </c>
      <c r="G8" s="13">
        <v>3</v>
      </c>
      <c r="H8" s="13">
        <f t="shared" si="0"/>
        <v>5460</v>
      </c>
      <c r="I8" s="18" t="s">
        <v>12</v>
      </c>
    </row>
    <row r="9" s="2" customFormat="1" ht="33" customHeight="1" spans="1:9">
      <c r="A9" s="11"/>
      <c r="B9" s="13"/>
      <c r="C9" s="14"/>
      <c r="D9" s="13"/>
      <c r="E9" s="13"/>
      <c r="F9" s="13"/>
      <c r="G9" s="13"/>
      <c r="H9" s="13">
        <f>SUM(H3:H8)</f>
        <v>35490</v>
      </c>
      <c r="I9" s="18"/>
    </row>
    <row r="10" s="2" customFormat="1" ht="33" customHeight="1" spans="1:9">
      <c r="A10" s="11" t="s">
        <v>18</v>
      </c>
      <c r="B10" s="12" t="s">
        <v>10</v>
      </c>
      <c r="C10" s="12">
        <v>100</v>
      </c>
      <c r="D10" s="13" t="s">
        <v>11</v>
      </c>
      <c r="E10" s="12">
        <v>93500</v>
      </c>
      <c r="F10" s="12">
        <v>935</v>
      </c>
      <c r="G10" s="13">
        <v>7.8</v>
      </c>
      <c r="H10" s="13">
        <f t="shared" ref="H10:H15" si="1">F10*G10</f>
        <v>7293</v>
      </c>
      <c r="I10" s="18" t="s">
        <v>12</v>
      </c>
    </row>
    <row r="11" s="2" customFormat="1" ht="33" customHeight="1" spans="1:9">
      <c r="A11" s="11" t="s">
        <v>18</v>
      </c>
      <c r="B11" s="12" t="s">
        <v>13</v>
      </c>
      <c r="C11" s="12">
        <v>124</v>
      </c>
      <c r="D11" s="13" t="s">
        <v>11</v>
      </c>
      <c r="E11" s="12">
        <v>115940</v>
      </c>
      <c r="F11" s="12">
        <v>935</v>
      </c>
      <c r="G11" s="13">
        <v>9.6</v>
      </c>
      <c r="H11" s="13">
        <f t="shared" si="1"/>
        <v>8976</v>
      </c>
      <c r="I11" s="18" t="s">
        <v>12</v>
      </c>
    </row>
    <row r="12" s="2" customFormat="1" ht="33" customHeight="1" spans="1:9">
      <c r="A12" s="11" t="s">
        <v>18</v>
      </c>
      <c r="B12" s="12" t="s">
        <v>14</v>
      </c>
      <c r="C12" s="12">
        <v>35</v>
      </c>
      <c r="D12" s="13" t="s">
        <v>11</v>
      </c>
      <c r="E12" s="12">
        <v>32725</v>
      </c>
      <c r="F12" s="12">
        <v>935</v>
      </c>
      <c r="G12" s="13">
        <v>3</v>
      </c>
      <c r="H12" s="13">
        <f t="shared" si="1"/>
        <v>2805</v>
      </c>
      <c r="I12" s="18" t="s">
        <v>12</v>
      </c>
    </row>
    <row r="13" s="2" customFormat="1" ht="33" customHeight="1" spans="1:9">
      <c r="A13" s="11" t="s">
        <v>18</v>
      </c>
      <c r="B13" s="12" t="s">
        <v>15</v>
      </c>
      <c r="C13" s="12">
        <v>77</v>
      </c>
      <c r="D13" s="13" t="s">
        <v>11</v>
      </c>
      <c r="E13" s="12">
        <v>33495</v>
      </c>
      <c r="F13" s="12">
        <v>435</v>
      </c>
      <c r="G13" s="13">
        <v>6.3</v>
      </c>
      <c r="H13" s="13">
        <f t="shared" si="1"/>
        <v>2740.5</v>
      </c>
      <c r="I13" s="18" t="s">
        <v>12</v>
      </c>
    </row>
    <row r="14" s="2" customFormat="1" ht="33" customHeight="1" spans="1:9">
      <c r="A14" s="11" t="s">
        <v>18</v>
      </c>
      <c r="B14" s="12" t="s">
        <v>16</v>
      </c>
      <c r="C14" s="12">
        <v>39</v>
      </c>
      <c r="D14" s="13" t="s">
        <v>11</v>
      </c>
      <c r="E14" s="12">
        <v>16965</v>
      </c>
      <c r="F14" s="12">
        <v>435</v>
      </c>
      <c r="G14" s="13">
        <v>3.3</v>
      </c>
      <c r="H14" s="13">
        <f t="shared" si="1"/>
        <v>1435.5</v>
      </c>
      <c r="I14" s="18" t="s">
        <v>12</v>
      </c>
    </row>
    <row r="15" s="2" customFormat="1" ht="28" customHeight="1" spans="1:9">
      <c r="A15" s="11" t="s">
        <v>18</v>
      </c>
      <c r="B15" s="12" t="s">
        <v>17</v>
      </c>
      <c r="C15" s="12">
        <v>59</v>
      </c>
      <c r="D15" s="13" t="s">
        <v>11</v>
      </c>
      <c r="E15" s="12">
        <v>25665</v>
      </c>
      <c r="F15" s="12">
        <v>435</v>
      </c>
      <c r="G15" s="13">
        <v>7.8</v>
      </c>
      <c r="H15" s="13">
        <f t="shared" si="1"/>
        <v>3393</v>
      </c>
      <c r="I15" s="18" t="s">
        <v>12</v>
      </c>
    </row>
    <row r="16" ht="24" customHeight="1" spans="8:8">
      <c r="H16" s="3">
        <f>SUM(H10:H15)</f>
        <v>26643</v>
      </c>
    </row>
    <row r="18" spans="1:9">
      <c r="A18" s="13" t="s">
        <v>19</v>
      </c>
      <c r="B18" s="15"/>
      <c r="C18" s="15"/>
      <c r="D18" s="15"/>
      <c r="E18" s="15"/>
      <c r="F18" s="15"/>
      <c r="G18" s="15"/>
      <c r="H18" s="15"/>
      <c r="I18" s="15"/>
    </row>
    <row r="19" spans="1:9">
      <c r="A19" s="15"/>
      <c r="B19" s="15"/>
      <c r="C19" s="15"/>
      <c r="D19" s="15"/>
      <c r="E19" s="15"/>
      <c r="F19" s="15"/>
      <c r="G19" s="15"/>
      <c r="H19" s="15"/>
      <c r="I19" s="15"/>
    </row>
  </sheetData>
  <mergeCells count="3">
    <mergeCell ref="A1:I1"/>
    <mergeCell ref="C2:D2"/>
    <mergeCell ref="A18:I19"/>
  </mergeCells>
  <pageMargins left="0.75" right="0.75" top="1" bottom="1" header="0.5" footer="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陈敏</cp:lastModifiedBy>
  <cp:revision>0</cp:revision>
  <dcterms:created xsi:type="dcterms:W3CDTF">2024-06-26T02:12:00Z</dcterms:created>
  <dcterms:modified xsi:type="dcterms:W3CDTF">2025-02-15T11:44:58Z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A005DCAE55824190914B3DED4731DA42_13</vt:lpwstr>
  </property>
  <property fmtid="{D5CDD505-2E9C-101B-9397-08002B2CF9AE}" pid="3" name="KSOProductBuildVer">
    <vt:lpwstr>2052-12.1.0.19770</vt:lpwstr>
  </property>
</Properties>
</file>