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Sheet1!$A$2:$G$46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<sst xmlns="http://schemas.openxmlformats.org/spreadsheetml/2006/main" count="140" uniqueCount="85">
  <si>
    <t>疏附县疾病预防控制中心实验室试剂耗材询价单</t>
  </si>
  <si>
    <t>序号</t>
  </si>
  <si>
    <t>商品名称及规格</t>
  </si>
  <si>
    <t>规格
（参数）</t>
  </si>
  <si>
    <t>数量</t>
  </si>
  <si>
    <t>单位</t>
  </si>
  <si>
    <t>预估单价（元）</t>
  </si>
  <si>
    <t>合计（元）</t>
  </si>
  <si>
    <t>备注</t>
  </si>
  <si>
    <t>响应品牌</t>
  </si>
  <si>
    <t>响应单价</t>
  </si>
  <si>
    <t>响应总价</t>
  </si>
  <si>
    <t>新冠病毒提取试剂</t>
  </si>
  <si>
    <t>32人份/盒</t>
  </si>
  <si>
    <t>人份</t>
  </si>
  <si>
    <t>新型冠状病毒2019-nCoV核酸检测试剂（荧光PCR法）</t>
  </si>
  <si>
    <t>新型冠状病毒核糖核酸非定制质控品</t>
  </si>
  <si>
    <t>10瓶/盒</t>
  </si>
  <si>
    <t>盒</t>
  </si>
  <si>
    <t>布鲁氏菌抗体检测试剂（试管凝集法）</t>
  </si>
  <si>
    <t>5瓶/盒</t>
  </si>
  <si>
    <t>布鲁氏菌虎红凝集抗原</t>
  </si>
  <si>
    <t>30人份/瓶</t>
  </si>
  <si>
    <t>丙型肝炎病毒抗体诊断试剂盒（酶联免疫法）</t>
  </si>
  <si>
    <t>96人份/盒</t>
  </si>
  <si>
    <t>人类免疫缺陷病毒抗体诊断试剂盒（酶联免疫法）</t>
  </si>
  <si>
    <t>梅毒螺旋体抗体诊断试剂盒</t>
  </si>
  <si>
    <t>麻疹病毒IgM抗体检测试剂盒（酶联免疫捕获法）</t>
  </si>
  <si>
    <t>48人份/盒</t>
  </si>
  <si>
    <t>风疹病毒IgM抗体检测试剂盒（酶联免疫捕获法）</t>
  </si>
  <si>
    <t>猴痘病毒核酸检测试剂盒</t>
  </si>
  <si>
    <t>一次性无菌冻存管（1.5ML)</t>
  </si>
  <si>
    <t>100只/包</t>
  </si>
  <si>
    <t>包</t>
  </si>
  <si>
    <t>一次性塑料离心管（圆，15ML)</t>
  </si>
  <si>
    <t>一次性采样桶（5L)</t>
  </si>
  <si>
    <t>5L/只</t>
  </si>
  <si>
    <t>只</t>
  </si>
  <si>
    <t>一次性水采样袋</t>
  </si>
  <si>
    <t>500ML/只</t>
  </si>
  <si>
    <t>棕色玻璃容量瓶</t>
  </si>
  <si>
    <t>500ML</t>
  </si>
  <si>
    <t>瓶</t>
  </si>
  <si>
    <t>1000ML</t>
  </si>
  <si>
    <t>白色玻璃容量瓶</t>
  </si>
  <si>
    <t>压力蒸汽灭菌化学指示卡</t>
  </si>
  <si>
    <t>200片/盒</t>
  </si>
  <si>
    <t>压力蒸汽灭菌生物指示剂</t>
  </si>
  <si>
    <t>50支/盒</t>
  </si>
  <si>
    <t>物表采样套装（复发中和剂采样管，一次性规格采样板）</t>
  </si>
  <si>
    <t>利器盒（0.5L)</t>
  </si>
  <si>
    <t>500个/箱</t>
  </si>
  <si>
    <t>箱</t>
  </si>
  <si>
    <t>医疗垃圾桶（中号）</t>
  </si>
  <si>
    <t>个</t>
  </si>
  <si>
    <t>自带滤芯枪头200UL</t>
  </si>
  <si>
    <t>4800支/箱</t>
  </si>
  <si>
    <t>自带滤芯枪头1000UL</t>
  </si>
  <si>
    <t>1920支/箱</t>
  </si>
  <si>
    <t>75%酒精</t>
  </si>
  <si>
    <t>500ML/瓶</t>
  </si>
  <si>
    <t>洗手液</t>
  </si>
  <si>
    <t>黄色医疗垃圾袋（大号）</t>
  </si>
  <si>
    <t>一次性使用真空采血管（红头管子）</t>
  </si>
  <si>
    <t>支</t>
  </si>
  <si>
    <t>一次性使用真空采血管（紫色管子/HAN EDTA-K2)</t>
  </si>
  <si>
    <t>一次性使用止血带</t>
  </si>
  <si>
    <r>
      <rPr>
        <sz val="10"/>
        <color theme="1"/>
        <rFont val="仿宋"/>
        <charset val="134"/>
      </rPr>
      <t>一次性静脉采血针（小号）0.55</t>
    </r>
    <r>
      <rPr>
        <sz val="10"/>
        <color indexed="8"/>
        <rFont val="仿宋"/>
        <charset val="0"/>
      </rPr>
      <t>×</t>
    </r>
    <r>
      <rPr>
        <sz val="10"/>
        <color theme="1"/>
        <rFont val="仿宋"/>
        <charset val="134"/>
      </rPr>
      <t>19</t>
    </r>
  </si>
  <si>
    <t>一次性静脉采血针（中号）0.7×25</t>
  </si>
  <si>
    <t>一次性薄膜手套</t>
  </si>
  <si>
    <t>50副/包</t>
  </si>
  <si>
    <t>碘伏棉签</t>
  </si>
  <si>
    <t>50只/瓶</t>
  </si>
  <si>
    <t>医用擦手纸</t>
  </si>
  <si>
    <t>20包/箱</t>
  </si>
  <si>
    <t>75%医用酒精湿巾</t>
  </si>
  <si>
    <t>80抽/包</t>
  </si>
  <si>
    <t>一次性乳胶手套7.5</t>
  </si>
  <si>
    <t>50双/盒，8盒/箱</t>
  </si>
  <si>
    <t>百日咳核酸检测试剂盒</t>
  </si>
  <si>
    <t>脑膜炎奈瑟菌ctrA/odC基因检测试剂盒</t>
  </si>
  <si>
    <t>25T/盒</t>
  </si>
  <si>
    <t>脑膜炎奈瑟菌A、B、C血清群核酸检测试剂盒（三重荧光PCR法）</t>
  </si>
  <si>
    <t>脑膜炎奈瑟菌W、X、Y血清群核酸检测试剂盒（三重荧光PCR法）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</si>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</sst>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方正小标宋简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zoomScale="115" zoomScaleNormal="115" topLeftCell="A37" workbookViewId="0">
      <selection activeCell="F42" sqref="F42"/>
    </sheetView>
  </sheetViews>
  <sheetFormatPr defaultColWidth="8.88888888888889" defaultRowHeight="14.4"/>
  <cols>
    <col min="1" max="1" width="6.39814814814815" customWidth="1"/>
    <col min="2" max="2" width="36.8796296296296" customWidth="1"/>
    <col min="3" max="3" width="15.6666666666667" customWidth="1"/>
    <col min="6" max="6" width="13.2314814814815" customWidth="1"/>
    <col min="7" max="7" width="12.0277777777778" style="1" customWidth="1"/>
    <col min="10" max="10" width="11.5" customWidth="1"/>
    <col min="11" max="11" width="12.0740740740741" customWidth="1"/>
  </cols>
  <sheetData>
    <row r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33" customHeight="1" spans="1:11">
      <c r="A3" s="6">
        <v>1</v>
      </c>
      <c r="B3" s="6" t="s">
        <v>12</v>
      </c>
      <c r="C3" s="6" t="s">
        <v>13</v>
      </c>
      <c r="D3" s="7">
        <v>1024</v>
      </c>
      <c r="E3" s="6" t="s">
        <v>14</v>
      </c>
      <c r="F3" s="6">
        <v>4</v>
      </c>
      <c r="G3" s="8">
        <f t="shared" ref="G3:G14" si="0">D3*F3</f>
        <v>4096</v>
      </c>
      <c r="H3" s="9"/>
      <c r="I3" s="9"/>
      <c r="J3" s="9"/>
      <c r="K3" s="9"/>
    </row>
    <row r="4" s="2" customFormat="1" ht="33" customHeight="1" spans="1:11">
      <c r="A4" s="6">
        <v>2</v>
      </c>
      <c r="B4" s="6" t="s">
        <v>15</v>
      </c>
      <c r="C4" s="6" t="s">
        <v>13</v>
      </c>
      <c r="D4" s="7">
        <v>1024</v>
      </c>
      <c r="E4" s="6" t="s">
        <v>14</v>
      </c>
      <c r="F4" s="6">
        <v>4</v>
      </c>
      <c r="G4" s="8">
        <f t="shared" si="0"/>
        <v>4096</v>
      </c>
      <c r="H4" s="9"/>
      <c r="I4" s="9"/>
      <c r="J4" s="9"/>
      <c r="K4" s="9"/>
    </row>
    <row r="5" s="2" customFormat="1" ht="33" customHeight="1" spans="1:11">
      <c r="A5" s="6">
        <v>3</v>
      </c>
      <c r="B5" s="6" t="s">
        <v>16</v>
      </c>
      <c r="C5" s="6" t="s">
        <v>17</v>
      </c>
      <c r="D5" s="6">
        <v>3</v>
      </c>
      <c r="E5" s="6" t="s">
        <v>18</v>
      </c>
      <c r="F5" s="6">
        <v>2000</v>
      </c>
      <c r="G5" s="8">
        <f t="shared" si="0"/>
        <v>6000</v>
      </c>
      <c r="H5" s="9"/>
      <c r="I5" s="9"/>
      <c r="J5" s="9"/>
      <c r="K5" s="9"/>
    </row>
    <row r="6" s="2" customFormat="1" ht="33" customHeight="1" spans="1:11">
      <c r="A6" s="6">
        <v>4</v>
      </c>
      <c r="B6" s="6" t="s">
        <v>19</v>
      </c>
      <c r="C6" s="6" t="s">
        <v>20</v>
      </c>
      <c r="D6" s="7">
        <v>500</v>
      </c>
      <c r="E6" s="6" t="s">
        <v>14</v>
      </c>
      <c r="F6" s="6">
        <v>30</v>
      </c>
      <c r="G6" s="8">
        <f t="shared" si="0"/>
        <v>15000</v>
      </c>
      <c r="H6" s="9"/>
      <c r="I6" s="9"/>
      <c r="J6" s="9"/>
      <c r="K6" s="9"/>
    </row>
    <row r="7" s="2" customFormat="1" ht="33" customHeight="1" spans="1:11">
      <c r="A7" s="6">
        <v>5</v>
      </c>
      <c r="B7" s="6" t="s">
        <v>21</v>
      </c>
      <c r="C7" s="6" t="s">
        <v>22</v>
      </c>
      <c r="D7" s="7">
        <v>500</v>
      </c>
      <c r="E7" s="6" t="s">
        <v>14</v>
      </c>
      <c r="F7" s="6">
        <v>6</v>
      </c>
      <c r="G7" s="8">
        <f t="shared" si="0"/>
        <v>3000</v>
      </c>
      <c r="H7" s="9"/>
      <c r="I7" s="9"/>
      <c r="J7" s="9"/>
      <c r="K7" s="9"/>
    </row>
    <row r="8" s="2" customFormat="1" ht="33" customHeight="1" spans="1:11">
      <c r="A8" s="6">
        <v>6</v>
      </c>
      <c r="B8" s="6" t="s">
        <v>23</v>
      </c>
      <c r="C8" s="6" t="s">
        <v>24</v>
      </c>
      <c r="D8" s="7">
        <v>1</v>
      </c>
      <c r="E8" s="7" t="s">
        <v>18</v>
      </c>
      <c r="F8" s="7">
        <v>500</v>
      </c>
      <c r="G8" s="8">
        <f t="shared" si="0"/>
        <v>500</v>
      </c>
      <c r="H8" s="9"/>
      <c r="I8" s="9"/>
      <c r="J8" s="9"/>
      <c r="K8" s="9"/>
    </row>
    <row r="9" s="2" customFormat="1" ht="33" customHeight="1" spans="1:11">
      <c r="A9" s="6">
        <v>7</v>
      </c>
      <c r="B9" s="6" t="s">
        <v>25</v>
      </c>
      <c r="C9" s="6" t="s">
        <v>24</v>
      </c>
      <c r="D9" s="6">
        <v>2</v>
      </c>
      <c r="E9" s="7" t="s">
        <v>18</v>
      </c>
      <c r="F9" s="6">
        <v>500</v>
      </c>
      <c r="G9" s="8">
        <f t="shared" si="0"/>
        <v>1000</v>
      </c>
      <c r="H9" s="9"/>
      <c r="I9" s="9"/>
      <c r="J9" s="9"/>
      <c r="K9" s="9"/>
    </row>
    <row r="10" s="2" customFormat="1" ht="33" customHeight="1" spans="1:11">
      <c r="A10" s="6">
        <v>8</v>
      </c>
      <c r="B10" s="6" t="s">
        <v>26</v>
      </c>
      <c r="C10" s="6" t="s">
        <v>24</v>
      </c>
      <c r="D10" s="6">
        <v>2</v>
      </c>
      <c r="E10" s="7" t="s">
        <v>18</v>
      </c>
      <c r="F10" s="6">
        <v>500</v>
      </c>
      <c r="G10" s="8">
        <f t="shared" si="0"/>
        <v>1000</v>
      </c>
      <c r="H10" s="9"/>
      <c r="I10" s="9"/>
      <c r="J10" s="9"/>
      <c r="K10" s="9"/>
    </row>
    <row r="11" s="2" customFormat="1" ht="33" customHeight="1" spans="1:11">
      <c r="A11" s="6">
        <v>9</v>
      </c>
      <c r="B11" s="6" t="s">
        <v>27</v>
      </c>
      <c r="C11" s="6" t="s">
        <v>28</v>
      </c>
      <c r="D11" s="6">
        <v>4</v>
      </c>
      <c r="E11" s="7" t="s">
        <v>18</v>
      </c>
      <c r="F11" s="6">
        <v>960</v>
      </c>
      <c r="G11" s="8">
        <f t="shared" si="0"/>
        <v>3840</v>
      </c>
      <c r="H11" s="9"/>
      <c r="I11" s="9"/>
      <c r="J11" s="9"/>
      <c r="K11" s="9"/>
    </row>
    <row r="12" s="2" customFormat="1" ht="33" customHeight="1" spans="1:11">
      <c r="A12" s="6">
        <v>10</v>
      </c>
      <c r="B12" s="6" t="s">
        <v>29</v>
      </c>
      <c r="C12" s="6" t="s">
        <v>28</v>
      </c>
      <c r="D12" s="6">
        <v>4</v>
      </c>
      <c r="E12" s="7" t="s">
        <v>18</v>
      </c>
      <c r="F12" s="6">
        <v>960</v>
      </c>
      <c r="G12" s="8">
        <f t="shared" si="0"/>
        <v>3840</v>
      </c>
      <c r="H12" s="9"/>
      <c r="I12" s="9"/>
      <c r="J12" s="9"/>
      <c r="K12" s="9"/>
    </row>
    <row r="13" s="2" customFormat="1" ht="33" customHeight="1" spans="1:11">
      <c r="A13" s="6">
        <v>11</v>
      </c>
      <c r="B13" s="6" t="s">
        <v>30</v>
      </c>
      <c r="C13" s="6" t="s">
        <v>28</v>
      </c>
      <c r="D13" s="6">
        <v>1</v>
      </c>
      <c r="E13" s="6" t="s">
        <v>18</v>
      </c>
      <c r="F13" s="6">
        <v>2900</v>
      </c>
      <c r="G13" s="8">
        <f t="shared" si="0"/>
        <v>2900</v>
      </c>
      <c r="H13" s="9"/>
      <c r="I13" s="9"/>
      <c r="J13" s="9"/>
      <c r="K13" s="9"/>
    </row>
    <row r="14" s="2" customFormat="1" ht="33" customHeight="1" spans="1:11">
      <c r="A14" s="6">
        <v>12</v>
      </c>
      <c r="B14" s="6" t="s">
        <v>31</v>
      </c>
      <c r="C14" s="6" t="s">
        <v>32</v>
      </c>
      <c r="D14" s="6">
        <v>40</v>
      </c>
      <c r="E14" s="6" t="s">
        <v>33</v>
      </c>
      <c r="F14" s="6">
        <v>100</v>
      </c>
      <c r="G14" s="8">
        <f t="shared" ref="G14:G45" si="1">D14*F14</f>
        <v>4000</v>
      </c>
      <c r="H14" s="9"/>
      <c r="I14" s="9"/>
      <c r="J14" s="9"/>
      <c r="K14" s="9"/>
    </row>
    <row r="15" s="2" customFormat="1" ht="33" customHeight="1" spans="1:11">
      <c r="A15" s="6">
        <v>13</v>
      </c>
      <c r="B15" s="6" t="s">
        <v>34</v>
      </c>
      <c r="C15" s="6" t="s">
        <v>32</v>
      </c>
      <c r="D15" s="6">
        <v>20</v>
      </c>
      <c r="E15" s="6" t="s">
        <v>33</v>
      </c>
      <c r="F15" s="6">
        <v>150</v>
      </c>
      <c r="G15" s="8">
        <f t="shared" si="1"/>
        <v>3000</v>
      </c>
      <c r="H15" s="9"/>
      <c r="I15" s="9"/>
      <c r="J15" s="9"/>
      <c r="K15" s="9"/>
    </row>
    <row r="16" s="2" customFormat="1" ht="33" customHeight="1" spans="1:11">
      <c r="A16" s="6">
        <v>14</v>
      </c>
      <c r="B16" s="6" t="s">
        <v>35</v>
      </c>
      <c r="C16" s="6" t="s">
        <v>36</v>
      </c>
      <c r="D16" s="7">
        <v>100</v>
      </c>
      <c r="E16" s="6" t="s">
        <v>37</v>
      </c>
      <c r="F16" s="6">
        <v>10</v>
      </c>
      <c r="G16" s="8">
        <f t="shared" si="1"/>
        <v>1000</v>
      </c>
      <c r="H16" s="9"/>
      <c r="I16" s="9"/>
      <c r="J16" s="9"/>
      <c r="K16" s="9"/>
    </row>
    <row r="17" s="2" customFormat="1" ht="33" customHeight="1" spans="1:11">
      <c r="A17" s="6">
        <v>15</v>
      </c>
      <c r="B17" s="6" t="s">
        <v>38</v>
      </c>
      <c r="C17" s="6" t="s">
        <v>39</v>
      </c>
      <c r="D17" s="7">
        <v>100</v>
      </c>
      <c r="E17" s="6" t="s">
        <v>37</v>
      </c>
      <c r="F17" s="6">
        <v>10</v>
      </c>
      <c r="G17" s="8">
        <f t="shared" si="1"/>
        <v>1000</v>
      </c>
      <c r="H17" s="9"/>
      <c r="I17" s="9"/>
      <c r="J17" s="9"/>
      <c r="K17" s="9"/>
    </row>
    <row r="18" s="2" customFormat="1" ht="33" customHeight="1" spans="1:11">
      <c r="A18" s="6">
        <v>16</v>
      </c>
      <c r="B18" s="6" t="s">
        <v>40</v>
      </c>
      <c r="C18" s="6" t="s">
        <v>41</v>
      </c>
      <c r="D18" s="6">
        <v>20</v>
      </c>
      <c r="E18" s="6" t="s">
        <v>42</v>
      </c>
      <c r="F18" s="6">
        <v>45</v>
      </c>
      <c r="G18" s="8">
        <f t="shared" si="1"/>
        <v>900</v>
      </c>
      <c r="H18" s="9"/>
      <c r="I18" s="9"/>
      <c r="J18" s="9"/>
      <c r="K18" s="9"/>
    </row>
    <row r="19" s="2" customFormat="1" ht="33" customHeight="1" spans="1:11">
      <c r="A19" s="6">
        <v>17</v>
      </c>
      <c r="B19" s="6" t="s">
        <v>40</v>
      </c>
      <c r="C19" s="6" t="s">
        <v>43</v>
      </c>
      <c r="D19" s="6">
        <v>20</v>
      </c>
      <c r="E19" s="6" t="s">
        <v>42</v>
      </c>
      <c r="F19" s="6">
        <v>60</v>
      </c>
      <c r="G19" s="8">
        <f t="shared" si="1"/>
        <v>1200</v>
      </c>
      <c r="H19" s="9"/>
      <c r="I19" s="9"/>
      <c r="J19" s="9"/>
      <c r="K19" s="9"/>
    </row>
    <row r="20" s="2" customFormat="1" ht="33" customHeight="1" spans="1:11">
      <c r="A20" s="6">
        <v>18</v>
      </c>
      <c r="B20" s="6" t="s">
        <v>44</v>
      </c>
      <c r="C20" s="6" t="s">
        <v>41</v>
      </c>
      <c r="D20" s="6">
        <v>20</v>
      </c>
      <c r="E20" s="6" t="s">
        <v>42</v>
      </c>
      <c r="F20" s="6">
        <v>36</v>
      </c>
      <c r="G20" s="8">
        <f t="shared" si="1"/>
        <v>720</v>
      </c>
      <c r="H20" s="9"/>
      <c r="I20" s="9"/>
      <c r="J20" s="9"/>
      <c r="K20" s="9"/>
    </row>
    <row r="21" s="2" customFormat="1" ht="33" customHeight="1" spans="1:11">
      <c r="A21" s="6">
        <v>19</v>
      </c>
      <c r="B21" s="6" t="s">
        <v>44</v>
      </c>
      <c r="C21" s="6" t="s">
        <v>43</v>
      </c>
      <c r="D21" s="6">
        <v>20</v>
      </c>
      <c r="E21" s="6" t="s">
        <v>42</v>
      </c>
      <c r="F21" s="6">
        <v>50</v>
      </c>
      <c r="G21" s="8">
        <f t="shared" si="1"/>
        <v>1000</v>
      </c>
      <c r="H21" s="9"/>
      <c r="I21" s="9"/>
      <c r="J21" s="9"/>
      <c r="K21" s="9"/>
    </row>
    <row r="22" s="2" customFormat="1" ht="33" customHeight="1" spans="1:11">
      <c r="A22" s="6">
        <v>20</v>
      </c>
      <c r="B22" s="6" t="s">
        <v>45</v>
      </c>
      <c r="C22" s="6" t="s">
        <v>46</v>
      </c>
      <c r="D22" s="7">
        <v>30</v>
      </c>
      <c r="E22" s="6" t="s">
        <v>18</v>
      </c>
      <c r="F22" s="6">
        <v>40</v>
      </c>
      <c r="G22" s="8">
        <f t="shared" si="1"/>
        <v>1200</v>
      </c>
      <c r="H22" s="9"/>
      <c r="I22" s="9"/>
      <c r="J22" s="9"/>
      <c r="K22" s="9"/>
    </row>
    <row r="23" s="2" customFormat="1" ht="33" customHeight="1" spans="1:11">
      <c r="A23" s="6">
        <v>21</v>
      </c>
      <c r="B23" s="6" t="s">
        <v>47</v>
      </c>
      <c r="C23" s="6" t="s">
        <v>48</v>
      </c>
      <c r="D23" s="7">
        <v>5</v>
      </c>
      <c r="E23" s="6" t="s">
        <v>18</v>
      </c>
      <c r="F23" s="6">
        <v>500</v>
      </c>
      <c r="G23" s="8">
        <f t="shared" si="1"/>
        <v>2500</v>
      </c>
      <c r="H23" s="9"/>
      <c r="I23" s="9"/>
      <c r="J23" s="9"/>
      <c r="K23" s="9"/>
    </row>
    <row r="24" s="2" customFormat="1" ht="33" customHeight="1" spans="1:11">
      <c r="A24" s="6">
        <v>22</v>
      </c>
      <c r="B24" s="6" t="s">
        <v>49</v>
      </c>
      <c r="C24" s="6" t="s">
        <v>48</v>
      </c>
      <c r="D24" s="6">
        <v>200</v>
      </c>
      <c r="E24" s="6" t="s">
        <v>18</v>
      </c>
      <c r="F24" s="6">
        <v>10</v>
      </c>
      <c r="G24" s="8">
        <f t="shared" si="1"/>
        <v>2000</v>
      </c>
      <c r="H24" s="9"/>
      <c r="I24" s="9"/>
      <c r="J24" s="9"/>
      <c r="K24" s="9"/>
    </row>
    <row r="25" s="2" customFormat="1" ht="33" customHeight="1" spans="1:11">
      <c r="A25" s="6">
        <v>23</v>
      </c>
      <c r="B25" s="6" t="s">
        <v>50</v>
      </c>
      <c r="C25" s="6" t="s">
        <v>51</v>
      </c>
      <c r="D25" s="7">
        <v>1</v>
      </c>
      <c r="E25" s="7" t="s">
        <v>52</v>
      </c>
      <c r="F25" s="7">
        <v>600</v>
      </c>
      <c r="G25" s="8">
        <f t="shared" si="1"/>
        <v>600</v>
      </c>
      <c r="H25" s="9"/>
      <c r="I25" s="9"/>
      <c r="J25" s="9"/>
      <c r="K25" s="9"/>
    </row>
    <row r="26" s="2" customFormat="1" ht="33" customHeight="1" spans="1:11">
      <c r="A26" s="6">
        <v>24</v>
      </c>
      <c r="B26" s="6" t="s">
        <v>53</v>
      </c>
      <c r="C26" s="6"/>
      <c r="D26" s="7">
        <v>2</v>
      </c>
      <c r="E26" s="7" t="s">
        <v>54</v>
      </c>
      <c r="F26" s="7">
        <v>50</v>
      </c>
      <c r="G26" s="8">
        <f t="shared" si="1"/>
        <v>100</v>
      </c>
      <c r="H26" s="9"/>
      <c r="I26" s="9"/>
      <c r="J26" s="9"/>
      <c r="K26" s="9"/>
    </row>
    <row r="27" s="2" customFormat="1" ht="33" customHeight="1" spans="1:11">
      <c r="A27" s="6">
        <v>25</v>
      </c>
      <c r="B27" s="6" t="s">
        <v>55</v>
      </c>
      <c r="C27" s="6" t="s">
        <v>56</v>
      </c>
      <c r="D27" s="7">
        <v>3</v>
      </c>
      <c r="E27" s="7" t="s">
        <v>52</v>
      </c>
      <c r="F27" s="7">
        <v>800</v>
      </c>
      <c r="G27" s="8">
        <f t="shared" si="1"/>
        <v>2400</v>
      </c>
      <c r="H27" s="9"/>
      <c r="I27" s="9"/>
      <c r="J27" s="9"/>
      <c r="K27" s="9"/>
    </row>
    <row r="28" s="2" customFormat="1" ht="33" customHeight="1" spans="1:11">
      <c r="A28" s="6">
        <v>26</v>
      </c>
      <c r="B28" s="6" t="s">
        <v>57</v>
      </c>
      <c r="C28" s="6" t="s">
        <v>58</v>
      </c>
      <c r="D28" s="7">
        <v>1</v>
      </c>
      <c r="E28" s="7" t="s">
        <v>52</v>
      </c>
      <c r="F28" s="7">
        <v>800</v>
      </c>
      <c r="G28" s="8">
        <f t="shared" si="1"/>
        <v>800</v>
      </c>
      <c r="H28" s="9"/>
      <c r="I28" s="9"/>
      <c r="J28" s="9"/>
      <c r="K28" s="9"/>
    </row>
    <row r="29" s="2" customFormat="1" ht="33" customHeight="1" spans="1:11">
      <c r="A29" s="6">
        <v>27</v>
      </c>
      <c r="B29" s="6" t="s">
        <v>59</v>
      </c>
      <c r="C29" s="6" t="s">
        <v>60</v>
      </c>
      <c r="D29" s="7">
        <v>30</v>
      </c>
      <c r="E29" s="7" t="s">
        <v>42</v>
      </c>
      <c r="F29" s="7">
        <v>15</v>
      </c>
      <c r="G29" s="8">
        <f t="shared" si="1"/>
        <v>450</v>
      </c>
      <c r="H29" s="9"/>
      <c r="I29" s="9"/>
      <c r="J29" s="9"/>
      <c r="K29" s="9"/>
    </row>
    <row r="30" s="2" customFormat="1" ht="33" customHeight="1" spans="1:11">
      <c r="A30" s="6">
        <v>28</v>
      </c>
      <c r="B30" s="6" t="s">
        <v>61</v>
      </c>
      <c r="C30" s="6" t="s">
        <v>60</v>
      </c>
      <c r="D30" s="7">
        <v>30</v>
      </c>
      <c r="E30" s="7" t="s">
        <v>42</v>
      </c>
      <c r="F30" s="7">
        <v>15</v>
      </c>
      <c r="G30" s="8">
        <f t="shared" si="1"/>
        <v>450</v>
      </c>
      <c r="H30" s="9"/>
      <c r="I30" s="9"/>
      <c r="J30" s="9"/>
      <c r="K30" s="9"/>
    </row>
    <row r="31" s="2" customFormat="1" ht="33" customHeight="1" spans="1:11">
      <c r="A31" s="6">
        <v>29</v>
      </c>
      <c r="B31" s="6" t="s">
        <v>62</v>
      </c>
      <c r="C31" s="6"/>
      <c r="D31" s="7">
        <v>1000</v>
      </c>
      <c r="E31" s="7" t="s">
        <v>54</v>
      </c>
      <c r="F31" s="7">
        <v>0.5</v>
      </c>
      <c r="G31" s="8">
        <f t="shared" si="1"/>
        <v>500</v>
      </c>
      <c r="H31" s="9"/>
      <c r="I31" s="9"/>
      <c r="J31" s="9"/>
      <c r="K31" s="9"/>
    </row>
    <row r="32" s="2" customFormat="1" ht="33" customHeight="1" spans="1:11">
      <c r="A32" s="6">
        <v>30</v>
      </c>
      <c r="B32" s="6" t="s">
        <v>63</v>
      </c>
      <c r="C32" s="6" t="s">
        <v>32</v>
      </c>
      <c r="D32" s="6">
        <v>2000</v>
      </c>
      <c r="E32" s="6" t="s">
        <v>64</v>
      </c>
      <c r="F32" s="6">
        <v>1</v>
      </c>
      <c r="G32" s="8">
        <f t="shared" si="1"/>
        <v>2000</v>
      </c>
      <c r="H32" s="9"/>
      <c r="I32" s="9"/>
      <c r="J32" s="9"/>
      <c r="K32" s="9"/>
    </row>
    <row r="33" s="2" customFormat="1" ht="33" customHeight="1" spans="1:11">
      <c r="A33" s="6">
        <v>31</v>
      </c>
      <c r="B33" s="6" t="s">
        <v>65</v>
      </c>
      <c r="C33" s="6" t="s">
        <v>32</v>
      </c>
      <c r="D33" s="6">
        <v>500</v>
      </c>
      <c r="E33" s="6" t="s">
        <v>64</v>
      </c>
      <c r="F33" s="6">
        <v>1</v>
      </c>
      <c r="G33" s="8">
        <f t="shared" si="1"/>
        <v>500</v>
      </c>
      <c r="H33" s="9"/>
      <c r="I33" s="9"/>
      <c r="J33" s="9"/>
      <c r="K33" s="9"/>
    </row>
    <row r="34" s="2" customFormat="1" ht="33" customHeight="1" spans="1:11">
      <c r="A34" s="6">
        <v>32</v>
      </c>
      <c r="B34" s="6" t="s">
        <v>66</v>
      </c>
      <c r="C34" s="6" t="s">
        <v>48</v>
      </c>
      <c r="D34" s="6">
        <v>40</v>
      </c>
      <c r="E34" s="6" t="s">
        <v>18</v>
      </c>
      <c r="F34" s="6">
        <v>15</v>
      </c>
      <c r="G34" s="8">
        <f t="shared" si="1"/>
        <v>600</v>
      </c>
      <c r="H34" s="9"/>
      <c r="I34" s="9"/>
      <c r="J34" s="9"/>
      <c r="K34" s="9"/>
    </row>
    <row r="35" s="2" customFormat="1" ht="33" customHeight="1" spans="1:11">
      <c r="A35" s="6">
        <v>33</v>
      </c>
      <c r="B35" s="6" t="s">
        <v>67</v>
      </c>
      <c r="C35" s="6" t="s">
        <v>32</v>
      </c>
      <c r="D35" s="6">
        <v>5</v>
      </c>
      <c r="E35" s="6" t="s">
        <v>33</v>
      </c>
      <c r="F35" s="6">
        <v>20</v>
      </c>
      <c r="G35" s="8">
        <f t="shared" si="1"/>
        <v>100</v>
      </c>
      <c r="H35" s="9"/>
      <c r="I35" s="9"/>
      <c r="J35" s="9"/>
      <c r="K35" s="9"/>
    </row>
    <row r="36" s="2" customFormat="1" ht="33" customHeight="1" spans="1:11">
      <c r="A36" s="6">
        <v>34</v>
      </c>
      <c r="B36" s="6" t="s">
        <v>68</v>
      </c>
      <c r="C36" s="6" t="s">
        <v>32</v>
      </c>
      <c r="D36" s="6">
        <v>15</v>
      </c>
      <c r="E36" s="6" t="s">
        <v>33</v>
      </c>
      <c r="F36" s="6">
        <v>20</v>
      </c>
      <c r="G36" s="8">
        <f t="shared" si="1"/>
        <v>300</v>
      </c>
      <c r="H36" s="9"/>
      <c r="I36" s="9"/>
      <c r="J36" s="9"/>
      <c r="K36" s="9"/>
    </row>
    <row r="37" s="2" customFormat="1" ht="33" customHeight="1" spans="1:11">
      <c r="A37" s="6">
        <v>35</v>
      </c>
      <c r="B37" s="6" t="s">
        <v>69</v>
      </c>
      <c r="C37" s="6" t="s">
        <v>70</v>
      </c>
      <c r="D37" s="6">
        <v>40</v>
      </c>
      <c r="E37" s="6" t="s">
        <v>33</v>
      </c>
      <c r="F37" s="6">
        <v>10</v>
      </c>
      <c r="G37" s="8">
        <f t="shared" si="1"/>
        <v>400</v>
      </c>
      <c r="H37" s="9"/>
      <c r="I37" s="9"/>
      <c r="J37" s="9"/>
      <c r="K37" s="9"/>
    </row>
    <row r="38" s="2" customFormat="1" ht="33" customHeight="1" spans="1:11">
      <c r="A38" s="6">
        <v>36</v>
      </c>
      <c r="B38" s="6" t="s">
        <v>71</v>
      </c>
      <c r="C38" s="6" t="s">
        <v>72</v>
      </c>
      <c r="D38" s="6">
        <v>50</v>
      </c>
      <c r="E38" s="6" t="s">
        <v>42</v>
      </c>
      <c r="F38" s="6">
        <v>8</v>
      </c>
      <c r="G38" s="8">
        <f t="shared" si="1"/>
        <v>400</v>
      </c>
      <c r="H38" s="9"/>
      <c r="I38" s="9"/>
      <c r="J38" s="9"/>
      <c r="K38" s="9"/>
    </row>
    <row r="39" s="2" customFormat="1" ht="33" customHeight="1" spans="1:11">
      <c r="A39" s="6">
        <v>37</v>
      </c>
      <c r="B39" s="6" t="s">
        <v>73</v>
      </c>
      <c r="C39" s="6" t="s">
        <v>74</v>
      </c>
      <c r="D39" s="6">
        <v>4</v>
      </c>
      <c r="E39" s="6" t="s">
        <v>52</v>
      </c>
      <c r="F39" s="6">
        <v>150</v>
      </c>
      <c r="G39" s="8">
        <f t="shared" si="1"/>
        <v>600</v>
      </c>
      <c r="H39" s="9"/>
      <c r="I39" s="9"/>
      <c r="J39" s="9"/>
      <c r="K39" s="9"/>
    </row>
    <row r="40" s="2" customFormat="1" ht="33" customHeight="1" spans="1:11">
      <c r="A40" s="6">
        <v>38</v>
      </c>
      <c r="B40" s="6" t="s">
        <v>75</v>
      </c>
      <c r="C40" s="6" t="s">
        <v>76</v>
      </c>
      <c r="D40" s="6">
        <v>40</v>
      </c>
      <c r="E40" s="6" t="s">
        <v>33</v>
      </c>
      <c r="F40" s="6">
        <v>8</v>
      </c>
      <c r="G40" s="8">
        <f t="shared" si="1"/>
        <v>320</v>
      </c>
      <c r="H40" s="9"/>
      <c r="I40" s="9"/>
      <c r="J40" s="9"/>
      <c r="K40" s="9"/>
    </row>
    <row r="41" s="2" customFormat="1" ht="33" customHeight="1" spans="1:11">
      <c r="A41" s="6">
        <v>39</v>
      </c>
      <c r="B41" s="6" t="s">
        <v>77</v>
      </c>
      <c r="C41" s="6" t="s">
        <v>78</v>
      </c>
      <c r="D41" s="6">
        <v>10</v>
      </c>
      <c r="E41" s="6" t="s">
        <v>52</v>
      </c>
      <c r="F41" s="6">
        <v>250</v>
      </c>
      <c r="G41" s="8">
        <f t="shared" si="1"/>
        <v>2500</v>
      </c>
      <c r="H41" s="9"/>
      <c r="I41" s="9"/>
      <c r="J41" s="9"/>
      <c r="K41" s="9"/>
    </row>
    <row r="42" s="2" customFormat="1" ht="33" customHeight="1" spans="1:11">
      <c r="A42" s="6">
        <v>40</v>
      </c>
      <c r="B42" s="10" t="s">
        <v>79</v>
      </c>
      <c r="C42" s="10" t="s">
        <v>28</v>
      </c>
      <c r="D42" s="10">
        <v>1</v>
      </c>
      <c r="E42" s="10" t="s">
        <v>18</v>
      </c>
      <c r="F42" s="11">
        <v>3500</v>
      </c>
      <c r="G42" s="8">
        <f t="shared" si="1"/>
        <v>3500</v>
      </c>
      <c r="H42" s="9"/>
      <c r="I42" s="9"/>
      <c r="J42" s="9"/>
      <c r="K42" s="9"/>
    </row>
    <row r="43" s="2" customFormat="1" ht="33" customHeight="1" spans="1:11">
      <c r="A43" s="6">
        <v>41</v>
      </c>
      <c r="B43" s="6" t="s">
        <v>80</v>
      </c>
      <c r="C43" s="6" t="s">
        <v>81</v>
      </c>
      <c r="D43" s="10">
        <v>1</v>
      </c>
      <c r="E43" s="10" t="s">
        <v>18</v>
      </c>
      <c r="F43" s="6">
        <v>2250</v>
      </c>
      <c r="G43" s="8">
        <f t="shared" si="1"/>
        <v>2250</v>
      </c>
      <c r="H43" s="9"/>
      <c r="I43" s="9"/>
      <c r="J43" s="9"/>
      <c r="K43" s="9"/>
    </row>
    <row r="44" s="2" customFormat="1" ht="33" customHeight="1" spans="1:11">
      <c r="A44" s="6">
        <v>42</v>
      </c>
      <c r="B44" s="6" t="s">
        <v>82</v>
      </c>
      <c r="C44" s="6" t="s">
        <v>81</v>
      </c>
      <c r="D44" s="10">
        <v>1</v>
      </c>
      <c r="E44" s="10" t="s">
        <v>18</v>
      </c>
      <c r="F44" s="6">
        <v>2250</v>
      </c>
      <c r="G44" s="8">
        <f t="shared" si="1"/>
        <v>2250</v>
      </c>
      <c r="H44" s="9"/>
      <c r="I44" s="9"/>
      <c r="J44" s="9"/>
      <c r="K44" s="9"/>
    </row>
    <row r="45" s="2" customFormat="1" ht="33" customHeight="1" spans="1:11">
      <c r="A45" s="6">
        <v>43</v>
      </c>
      <c r="B45" s="6" t="s">
        <v>83</v>
      </c>
      <c r="C45" s="6" t="s">
        <v>81</v>
      </c>
      <c r="D45" s="10">
        <v>1</v>
      </c>
      <c r="E45" s="10" t="s">
        <v>18</v>
      </c>
      <c r="F45" s="6">
        <v>2250</v>
      </c>
      <c r="G45" s="8">
        <f t="shared" si="1"/>
        <v>2250</v>
      </c>
      <c r="H45" s="9"/>
      <c r="I45" s="9"/>
      <c r="J45" s="9"/>
      <c r="K45" s="9"/>
    </row>
    <row r="46" ht="28" customHeight="1" spans="1:11">
      <c r="A46" s="5" t="s">
        <v>84</v>
      </c>
      <c r="B46" s="5"/>
      <c r="C46" s="5"/>
      <c r="D46" s="5"/>
      <c r="E46" s="5"/>
      <c r="F46" s="5"/>
      <c r="G46" s="5">
        <f>SUM(G3:G45)</f>
        <v>87062</v>
      </c>
      <c r="H46" s="12"/>
      <c r="I46" s="12"/>
      <c r="J46" s="12"/>
      <c r="K46" s="12"/>
    </row>
  </sheetData>
  <autoFilter xmlns:etc="http://www.wps.cn/officeDocument/2017/etCustomData" ref="A2:G46" etc:filterBottomFollowUsedRange="0">
    <extLst/>
  </autoFilter>
  <mergeCells count="2">
    <mergeCell ref="A1:K1"/>
    <mergeCell ref="A46:F46"/>
  </mergeCells>
  <pageMargins left="0.751388888888889" right="0.751388888888889" top="0.747916666666667" bottom="0.747916666666667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2024-12-05T11:30:00Z</dcterms:created>
  <dcterms:modified xsi:type="dcterms:W3CDTF">2025-02-05T09:12:19Z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32420B0819D54370A6356C811982CA49_11</vt:lpwstr>
  </property>
  <property fmtid="{D5CDD505-2E9C-101B-9397-08002B2CF9AE}" pid="3" name="KSOProductBuildVer">
    <vt:lpwstr>2052-12.1.0.19770</vt:lpwstr>
  </property>
</Properties>
</file>