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3-3\Desktop\"/>
    </mc:Choice>
  </mc:AlternateContent>
  <xr:revisionPtr revIDLastSave="0" documentId="13_ncr:1_{D2CB504D-1D61-44BC-914C-6CFFA30727AE}" xr6:coauthVersionLast="47" xr6:coauthVersionMax="47" xr10:uidLastSave="{00000000-0000-0000-0000-000000000000}"/>
  <bookViews>
    <workbookView xWindow="-108" yWindow="-108" windowWidth="23256" windowHeight="12456" xr2:uid="{2E745AC1-A81E-4D26-A95E-87E7EBAA19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J16" i="1"/>
  <c r="J15" i="1"/>
  <c r="J14" i="1"/>
  <c r="J13" i="1"/>
  <c r="J12" i="1"/>
  <c r="J11" i="1"/>
  <c r="N16" i="1"/>
  <c r="N15" i="1"/>
  <c r="N14" i="1"/>
  <c r="N13" i="1"/>
  <c r="N12" i="1"/>
  <c r="N11" i="1"/>
  <c r="R16" i="1"/>
  <c r="R15" i="1"/>
  <c r="R14" i="1"/>
  <c r="R13" i="1"/>
  <c r="R12" i="1"/>
  <c r="R11" i="1"/>
  <c r="R17" i="1" s="1"/>
  <c r="V16" i="1"/>
  <c r="V15" i="1"/>
  <c r="V14" i="1"/>
  <c r="V13" i="1"/>
  <c r="V17" i="1" s="1"/>
  <c r="Z16" i="1"/>
  <c r="Z15" i="1"/>
  <c r="Z14" i="1"/>
  <c r="Z13" i="1"/>
  <c r="Z12" i="1"/>
  <c r="Z11" i="1"/>
  <c r="Z4" i="1"/>
  <c r="Z5" i="1"/>
  <c r="Z6" i="1"/>
  <c r="Z7" i="1"/>
  <c r="Z8" i="1"/>
  <c r="Z3" i="1"/>
  <c r="Z9" i="1" s="1"/>
  <c r="V6" i="1"/>
  <c r="V7" i="1"/>
  <c r="V8" i="1"/>
  <c r="V5" i="1"/>
  <c r="R9" i="1"/>
  <c r="R4" i="1"/>
  <c r="R5" i="1"/>
  <c r="R6" i="1"/>
  <c r="R7" i="1"/>
  <c r="R8" i="1"/>
  <c r="R3" i="1"/>
  <c r="N4" i="1"/>
  <c r="N5" i="1"/>
  <c r="N6" i="1"/>
  <c r="N7" i="1"/>
  <c r="N8" i="1"/>
  <c r="N3" i="1"/>
  <c r="N9" i="1" s="1"/>
  <c r="J4" i="1"/>
  <c r="J5" i="1"/>
  <c r="J6" i="1"/>
  <c r="J7" i="1"/>
  <c r="J8" i="1"/>
  <c r="J3" i="1"/>
  <c r="F4" i="1"/>
  <c r="F5" i="1"/>
  <c r="F6" i="1"/>
  <c r="F7" i="1"/>
  <c r="F8" i="1"/>
  <c r="F3" i="1"/>
  <c r="V9" i="1" l="1"/>
  <c r="F9" i="1"/>
  <c r="Z17" i="1"/>
  <c r="J17" i="1"/>
  <c r="F17" i="1"/>
  <c r="N17" i="1"/>
  <c r="J9" i="1"/>
  <c r="AA9" i="1" l="1"/>
  <c r="AA17" i="1"/>
  <c r="AA18" i="1" l="1"/>
</calcChain>
</file>

<file path=xl/sharedStrings.xml><?xml version="1.0" encoding="utf-8"?>
<sst xmlns="http://schemas.openxmlformats.org/spreadsheetml/2006/main" count="123" uniqueCount="30">
  <si>
    <t>年级</t>
    <phoneticPr fontId="1" type="noConversion"/>
  </si>
  <si>
    <t>规格参数</t>
    <phoneticPr fontId="1" type="noConversion"/>
  </si>
  <si>
    <t>单价</t>
    <phoneticPr fontId="1" type="noConversion"/>
  </si>
  <si>
    <t>金额（元）</t>
    <phoneticPr fontId="1" type="noConversion"/>
  </si>
  <si>
    <t>塔什米里克乡小学2024年教辅材料征订表</t>
    <phoneticPr fontId="1" type="noConversion"/>
  </si>
  <si>
    <t>语文教辅（本）</t>
    <phoneticPr fontId="1" type="noConversion"/>
  </si>
  <si>
    <t>数学教辅（本）</t>
    <phoneticPr fontId="1" type="noConversion"/>
  </si>
  <si>
    <t>数学口算教辅（本）</t>
    <phoneticPr fontId="1" type="noConversion"/>
  </si>
  <si>
    <t>英语教辅（本）</t>
    <phoneticPr fontId="1" type="noConversion"/>
  </si>
  <si>
    <t>道法教辅（本）</t>
    <phoneticPr fontId="1" type="noConversion"/>
  </si>
  <si>
    <t>上半年</t>
    <phoneticPr fontId="1" type="noConversion"/>
  </si>
  <si>
    <t>下半年</t>
    <phoneticPr fontId="1" type="noConversion"/>
  </si>
  <si>
    <t>语文归类教辅（本）</t>
    <phoneticPr fontId="1" type="noConversion"/>
  </si>
  <si>
    <t>A3，100页，70克复印纸，双面印刷，封面200克铜版纸彩色印刷，胶装</t>
    <phoneticPr fontId="1" type="noConversion"/>
  </si>
  <si>
    <t>总计</t>
    <phoneticPr fontId="1" type="noConversion"/>
  </si>
  <si>
    <t>A4，228页，70克复印纸，双面印刷，封面200克铜版纸彩色印刷，胶装</t>
    <phoneticPr fontId="1" type="noConversion"/>
  </si>
  <si>
    <t>A4，284页，70克复印纸，双面印刷，封面200克铜版纸彩色印刷，胶装</t>
    <phoneticPr fontId="1" type="noConversion"/>
  </si>
  <si>
    <t>A4，246页，70克复印纸，双面印刷，封面200克铜版纸彩色印刷，胶装</t>
    <phoneticPr fontId="1" type="noConversion"/>
  </si>
  <si>
    <t>A4，250页，70克复印纸，双面印刷，封面200克铜版纸彩色印刷，胶装</t>
    <phoneticPr fontId="1" type="noConversion"/>
  </si>
  <si>
    <t>A3，110页，70克复印纸，双面印刷，封面200克铜版纸彩色印刷，胶装</t>
    <phoneticPr fontId="1" type="noConversion"/>
  </si>
  <si>
    <t>A3，114页，70克复印纸，双面印刷，封面200克铜版纸彩色印刷，胶装</t>
    <phoneticPr fontId="1" type="noConversion"/>
  </si>
  <si>
    <t>A4，256页，70克复印纸，双面印刷，封面200克铜版纸彩色印刷，胶装</t>
    <phoneticPr fontId="1" type="noConversion"/>
  </si>
  <si>
    <t>A3，108页，70克复印纸，双面印刷，封面200克铜版纸彩色印刷，胶装</t>
    <phoneticPr fontId="1" type="noConversion"/>
  </si>
  <si>
    <t>A4，208页，70克复印纸，双面印刷，封面200克铜版纸彩色印刷，胶装</t>
    <phoneticPr fontId="1" type="noConversion"/>
  </si>
  <si>
    <t>A4，230页，70克复印纸，双面印刷，封面200克铜版纸彩色印刷，胶装</t>
    <phoneticPr fontId="1" type="noConversion"/>
  </si>
  <si>
    <t>A4，260页，70克复印纸，双面印刷，封面200克铜版纸彩色印刷，胶装</t>
    <phoneticPr fontId="1" type="noConversion"/>
  </si>
  <si>
    <t>A3，72页，70克复印纸，双面印刷，封面200克铜版纸彩色印刷，胶装</t>
    <phoneticPr fontId="1" type="noConversion"/>
  </si>
  <si>
    <t>A4，192页，70克复印纸，双面印刷，封面200克铜版纸彩色印刷，胶装</t>
    <phoneticPr fontId="1" type="noConversion"/>
  </si>
  <si>
    <t>A4，236页，70克复印纸，双面印刷，封面200克铜版纸彩色印刷，胶装</t>
    <phoneticPr fontId="1" type="noConversion"/>
  </si>
  <si>
    <t>印刷要求：中标单位须在三个工作日内交货。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</si>
</sst>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B3EA-0A9B-4B97-8393-7135F955F928}">
  <dimension ref="A1:AA25"/>
  <sheetViews>
    <sheetView tabSelected="1" zoomScale="160" zoomScaleNormal="160" workbookViewId="0">
      <selection activeCell="D23" sqref="D23"/>
    </sheetView>
  </sheetViews>
  <sheetFormatPr defaultRowHeight="13.8" x14ac:dyDescent="0.25"/>
  <cols>
    <col min="2" max="2" width="5.6640625" customWidth="1"/>
    <col min="4" max="4" width="19.33203125" customWidth="1"/>
    <col min="5" max="5" width="6.109375" customWidth="1"/>
    <col min="6" max="6" width="9.77734375" customWidth="1"/>
    <col min="7" max="7" width="7.6640625" customWidth="1"/>
    <col min="8" max="8" width="19.33203125" customWidth="1"/>
    <col min="12" max="12" width="19.33203125" customWidth="1"/>
    <col min="16" max="16" width="19.33203125" customWidth="1"/>
    <col min="20" max="20" width="19.33203125" customWidth="1"/>
    <col min="24" max="24" width="19.33203125" customWidth="1"/>
    <col min="27" max="27" width="13.77734375" customWidth="1"/>
  </cols>
  <sheetData>
    <row r="1" spans="1:27" ht="28.8" customHeight="1" x14ac:dyDescent="0.25">
      <c r="A1" s="7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7" ht="58.2" customHeight="1" x14ac:dyDescent="0.25">
      <c r="A2" s="8" t="s">
        <v>10</v>
      </c>
      <c r="B2" s="2" t="s">
        <v>0</v>
      </c>
      <c r="C2" s="2" t="s">
        <v>5</v>
      </c>
      <c r="D2" s="2" t="s">
        <v>1</v>
      </c>
      <c r="E2" s="2" t="s">
        <v>2</v>
      </c>
      <c r="F2" s="2" t="s">
        <v>3</v>
      </c>
      <c r="G2" s="2" t="s">
        <v>12</v>
      </c>
      <c r="H2" s="2" t="s">
        <v>1</v>
      </c>
      <c r="I2" s="2" t="s">
        <v>2</v>
      </c>
      <c r="J2" s="2" t="s">
        <v>3</v>
      </c>
      <c r="K2" s="2" t="s">
        <v>6</v>
      </c>
      <c r="L2" s="2" t="s">
        <v>1</v>
      </c>
      <c r="M2" s="2" t="s">
        <v>2</v>
      </c>
      <c r="N2" s="2" t="s">
        <v>3</v>
      </c>
      <c r="O2" s="2" t="s">
        <v>7</v>
      </c>
      <c r="P2" s="2" t="s">
        <v>1</v>
      </c>
      <c r="Q2" s="2" t="s">
        <v>2</v>
      </c>
      <c r="R2" s="2" t="s">
        <v>3</v>
      </c>
      <c r="S2" s="2" t="s">
        <v>8</v>
      </c>
      <c r="T2" s="2" t="s">
        <v>1</v>
      </c>
      <c r="U2" s="2" t="s">
        <v>2</v>
      </c>
      <c r="V2" s="2" t="s">
        <v>3</v>
      </c>
      <c r="W2" s="2" t="s">
        <v>9</v>
      </c>
      <c r="X2" s="2" t="s">
        <v>1</v>
      </c>
      <c r="Y2" s="2" t="s">
        <v>2</v>
      </c>
      <c r="Z2" s="2" t="s">
        <v>3</v>
      </c>
      <c r="AA2" s="5"/>
    </row>
    <row r="3" spans="1:27" ht="70.2" customHeight="1" x14ac:dyDescent="0.25">
      <c r="A3" s="8"/>
      <c r="B3" s="2">
        <v>1</v>
      </c>
      <c r="C3" s="2">
        <v>681</v>
      </c>
      <c r="D3" s="2" t="s">
        <v>13</v>
      </c>
      <c r="E3" s="9"/>
      <c r="F3" s="9">
        <f>C3*E3</f>
        <v>0</v>
      </c>
      <c r="G3" s="2">
        <v>681</v>
      </c>
      <c r="H3" s="2" t="s">
        <v>23</v>
      </c>
      <c r="I3" s="9"/>
      <c r="J3" s="9">
        <f>G3*I3</f>
        <v>0</v>
      </c>
      <c r="K3" s="2">
        <v>677</v>
      </c>
      <c r="L3" s="2" t="s">
        <v>13</v>
      </c>
      <c r="M3" s="9"/>
      <c r="N3" s="9">
        <f>K3*M3</f>
        <v>0</v>
      </c>
      <c r="O3" s="2">
        <v>677</v>
      </c>
      <c r="P3" s="2" t="s">
        <v>25</v>
      </c>
      <c r="Q3" s="9"/>
      <c r="R3" s="9">
        <f>O3*Q3</f>
        <v>0</v>
      </c>
      <c r="S3" s="2"/>
      <c r="T3" s="2"/>
      <c r="U3" s="9"/>
      <c r="V3" s="10"/>
      <c r="W3" s="3">
        <v>675</v>
      </c>
      <c r="X3" s="2" t="s">
        <v>27</v>
      </c>
      <c r="Y3" s="10"/>
      <c r="Z3" s="10">
        <f>W3*Y3</f>
        <v>0</v>
      </c>
      <c r="AA3" s="5"/>
    </row>
    <row r="4" spans="1:27" ht="60" customHeight="1" x14ac:dyDescent="0.25">
      <c r="A4" s="8"/>
      <c r="B4" s="2">
        <v>2</v>
      </c>
      <c r="C4" s="2">
        <v>1137</v>
      </c>
      <c r="D4" s="2" t="s">
        <v>13</v>
      </c>
      <c r="E4" s="9"/>
      <c r="F4" s="9">
        <f t="shared" ref="F4:F8" si="0">C4*E4</f>
        <v>0</v>
      </c>
      <c r="G4" s="2">
        <v>1137</v>
      </c>
      <c r="H4" s="2" t="s">
        <v>23</v>
      </c>
      <c r="I4" s="9"/>
      <c r="J4" s="9">
        <f t="shared" ref="J4:J8" si="1">G4*I4</f>
        <v>0</v>
      </c>
      <c r="K4" s="2">
        <v>1132</v>
      </c>
      <c r="L4" s="2" t="s">
        <v>13</v>
      </c>
      <c r="M4" s="9"/>
      <c r="N4" s="9">
        <f t="shared" ref="N4:N8" si="2">K4*M4</f>
        <v>0</v>
      </c>
      <c r="O4" s="2">
        <v>1132</v>
      </c>
      <c r="P4" s="2" t="s">
        <v>25</v>
      </c>
      <c r="Q4" s="9"/>
      <c r="R4" s="9">
        <f t="shared" ref="R4:R8" si="3">O4*Q4</f>
        <v>0</v>
      </c>
      <c r="S4" s="2"/>
      <c r="T4" s="2"/>
      <c r="U4" s="9"/>
      <c r="V4" s="10"/>
      <c r="W4" s="3">
        <v>1115</v>
      </c>
      <c r="X4" s="2" t="s">
        <v>27</v>
      </c>
      <c r="Y4" s="10"/>
      <c r="Z4" s="10">
        <f t="shared" ref="Z4:Z8" si="4">W4*Y4</f>
        <v>0</v>
      </c>
      <c r="AA4" s="5"/>
    </row>
    <row r="5" spans="1:27" ht="60" customHeight="1" x14ac:dyDescent="0.25">
      <c r="A5" s="8"/>
      <c r="B5" s="2">
        <v>3</v>
      </c>
      <c r="C5" s="2">
        <v>1444</v>
      </c>
      <c r="D5" s="2" t="s">
        <v>22</v>
      </c>
      <c r="E5" s="9"/>
      <c r="F5" s="9">
        <f t="shared" si="0"/>
        <v>0</v>
      </c>
      <c r="G5" s="2">
        <v>1444</v>
      </c>
      <c r="H5" s="2" t="s">
        <v>24</v>
      </c>
      <c r="I5" s="9"/>
      <c r="J5" s="9">
        <f t="shared" si="1"/>
        <v>0</v>
      </c>
      <c r="K5" s="2">
        <v>1435</v>
      </c>
      <c r="L5" s="2" t="s">
        <v>22</v>
      </c>
      <c r="M5" s="9"/>
      <c r="N5" s="9">
        <f t="shared" si="2"/>
        <v>0</v>
      </c>
      <c r="O5" s="2">
        <v>1435</v>
      </c>
      <c r="P5" s="2" t="s">
        <v>25</v>
      </c>
      <c r="Q5" s="9"/>
      <c r="R5" s="9">
        <f t="shared" si="3"/>
        <v>0</v>
      </c>
      <c r="S5" s="2">
        <v>1435</v>
      </c>
      <c r="T5" s="2" t="s">
        <v>26</v>
      </c>
      <c r="U5" s="9"/>
      <c r="V5" s="10">
        <f>S5*U5</f>
        <v>0</v>
      </c>
      <c r="W5" s="3">
        <v>1427</v>
      </c>
      <c r="X5" s="2" t="s">
        <v>28</v>
      </c>
      <c r="Y5" s="10"/>
      <c r="Z5" s="10">
        <f t="shared" si="4"/>
        <v>0</v>
      </c>
      <c r="AA5" s="5"/>
    </row>
    <row r="6" spans="1:27" ht="60" customHeight="1" x14ac:dyDescent="0.25">
      <c r="A6" s="8"/>
      <c r="B6" s="2">
        <v>4</v>
      </c>
      <c r="C6" s="2">
        <v>1306</v>
      </c>
      <c r="D6" s="2" t="s">
        <v>22</v>
      </c>
      <c r="E6" s="9"/>
      <c r="F6" s="9">
        <f t="shared" si="0"/>
        <v>0</v>
      </c>
      <c r="G6" s="2">
        <v>1306</v>
      </c>
      <c r="H6" s="2" t="s">
        <v>24</v>
      </c>
      <c r="I6" s="9"/>
      <c r="J6" s="9">
        <f t="shared" si="1"/>
        <v>0</v>
      </c>
      <c r="K6" s="2">
        <v>1301</v>
      </c>
      <c r="L6" s="2" t="s">
        <v>22</v>
      </c>
      <c r="M6" s="9"/>
      <c r="N6" s="9">
        <f t="shared" si="2"/>
        <v>0</v>
      </c>
      <c r="O6" s="2">
        <v>1301</v>
      </c>
      <c r="P6" s="2" t="s">
        <v>25</v>
      </c>
      <c r="Q6" s="9"/>
      <c r="R6" s="9">
        <f t="shared" si="3"/>
        <v>0</v>
      </c>
      <c r="S6" s="2">
        <v>1291</v>
      </c>
      <c r="T6" s="2" t="s">
        <v>26</v>
      </c>
      <c r="U6" s="9"/>
      <c r="V6" s="10">
        <f t="shared" ref="V6:V8" si="5">S6*U6</f>
        <v>0</v>
      </c>
      <c r="W6" s="3">
        <v>1293</v>
      </c>
      <c r="X6" s="2" t="s">
        <v>28</v>
      </c>
      <c r="Y6" s="10"/>
      <c r="Z6" s="10">
        <f t="shared" si="4"/>
        <v>0</v>
      </c>
      <c r="AA6" s="5"/>
    </row>
    <row r="7" spans="1:27" ht="60" customHeight="1" x14ac:dyDescent="0.25">
      <c r="A7" s="8"/>
      <c r="B7" s="2">
        <v>5</v>
      </c>
      <c r="C7" s="2">
        <v>1174</v>
      </c>
      <c r="D7" s="2" t="s">
        <v>22</v>
      </c>
      <c r="E7" s="9"/>
      <c r="F7" s="9">
        <f t="shared" si="0"/>
        <v>0</v>
      </c>
      <c r="G7" s="2">
        <v>1174</v>
      </c>
      <c r="H7" s="2" t="s">
        <v>24</v>
      </c>
      <c r="I7" s="9"/>
      <c r="J7" s="9">
        <f t="shared" si="1"/>
        <v>0</v>
      </c>
      <c r="K7" s="2">
        <v>1172</v>
      </c>
      <c r="L7" s="2" t="s">
        <v>22</v>
      </c>
      <c r="M7" s="9"/>
      <c r="N7" s="9">
        <f t="shared" si="2"/>
        <v>0</v>
      </c>
      <c r="O7" s="2">
        <v>1172</v>
      </c>
      <c r="P7" s="2" t="s">
        <v>25</v>
      </c>
      <c r="Q7" s="9"/>
      <c r="R7" s="9">
        <f t="shared" si="3"/>
        <v>0</v>
      </c>
      <c r="S7" s="2">
        <v>1167</v>
      </c>
      <c r="T7" s="2" t="s">
        <v>26</v>
      </c>
      <c r="U7" s="9"/>
      <c r="V7" s="10">
        <f t="shared" si="5"/>
        <v>0</v>
      </c>
      <c r="W7" s="3">
        <v>1165</v>
      </c>
      <c r="X7" s="2" t="s">
        <v>28</v>
      </c>
      <c r="Y7" s="10"/>
      <c r="Z7" s="10">
        <f t="shared" si="4"/>
        <v>0</v>
      </c>
      <c r="AA7" s="5"/>
    </row>
    <row r="8" spans="1:27" ht="60" customHeight="1" x14ac:dyDescent="0.25">
      <c r="A8" s="8"/>
      <c r="B8" s="2">
        <v>6</v>
      </c>
      <c r="C8" s="2">
        <v>718</v>
      </c>
      <c r="D8" s="2" t="s">
        <v>22</v>
      </c>
      <c r="E8" s="9"/>
      <c r="F8" s="9">
        <f t="shared" si="0"/>
        <v>0</v>
      </c>
      <c r="G8" s="2">
        <v>718</v>
      </c>
      <c r="H8" s="2" t="s">
        <v>24</v>
      </c>
      <c r="I8" s="9"/>
      <c r="J8" s="9">
        <f t="shared" si="1"/>
        <v>0</v>
      </c>
      <c r="K8" s="2">
        <v>717</v>
      </c>
      <c r="L8" s="2" t="s">
        <v>22</v>
      </c>
      <c r="M8" s="9"/>
      <c r="N8" s="9">
        <f t="shared" si="2"/>
        <v>0</v>
      </c>
      <c r="O8" s="2">
        <v>717</v>
      </c>
      <c r="P8" s="2" t="s">
        <v>25</v>
      </c>
      <c r="Q8" s="9"/>
      <c r="R8" s="9">
        <f t="shared" si="3"/>
        <v>0</v>
      </c>
      <c r="S8" s="2">
        <v>711</v>
      </c>
      <c r="T8" s="2" t="s">
        <v>26</v>
      </c>
      <c r="U8" s="9"/>
      <c r="V8" s="10">
        <f t="shared" si="5"/>
        <v>0</v>
      </c>
      <c r="W8" s="3">
        <v>711</v>
      </c>
      <c r="X8" s="2" t="s">
        <v>28</v>
      </c>
      <c r="Y8" s="10"/>
      <c r="Z8" s="10">
        <f t="shared" si="4"/>
        <v>0</v>
      </c>
      <c r="AA8" s="5"/>
    </row>
    <row r="9" spans="1:27" ht="60" customHeight="1" x14ac:dyDescent="0.25">
      <c r="A9" s="3"/>
      <c r="B9" s="2"/>
      <c r="C9" s="2"/>
      <c r="D9" s="2"/>
      <c r="E9" s="2"/>
      <c r="F9" s="2">
        <f>SUM(F3:F8)</f>
        <v>0</v>
      </c>
      <c r="G9" s="2"/>
      <c r="H9" s="2"/>
      <c r="I9" s="2"/>
      <c r="J9" s="2">
        <f>SUM(J3:J8)</f>
        <v>0</v>
      </c>
      <c r="K9" s="2"/>
      <c r="L9" s="2"/>
      <c r="M9" s="2"/>
      <c r="N9" s="2">
        <f>SUM(N3:N8)</f>
        <v>0</v>
      </c>
      <c r="O9" s="2"/>
      <c r="P9" s="2"/>
      <c r="Q9" s="2"/>
      <c r="R9" s="2">
        <f>SUM(R3:R8)</f>
        <v>0</v>
      </c>
      <c r="S9" s="2"/>
      <c r="T9" s="2"/>
      <c r="U9" s="2"/>
      <c r="V9" s="3">
        <f>SUM(V5:V8)</f>
        <v>0</v>
      </c>
      <c r="W9" s="3"/>
      <c r="X9" s="3"/>
      <c r="Y9" s="3"/>
      <c r="Z9" s="3">
        <f>SUM(Z3:Z8)</f>
        <v>0</v>
      </c>
      <c r="AA9" s="5">
        <f>SUM(F9:Z9)</f>
        <v>0</v>
      </c>
    </row>
    <row r="10" spans="1:27" ht="41.4" x14ac:dyDescent="0.25">
      <c r="A10" s="8" t="s">
        <v>11</v>
      </c>
      <c r="B10" s="2" t="s">
        <v>0</v>
      </c>
      <c r="C10" s="2" t="s">
        <v>5</v>
      </c>
      <c r="D10" s="2" t="s">
        <v>1</v>
      </c>
      <c r="E10" s="2" t="s">
        <v>2</v>
      </c>
      <c r="F10" s="2" t="s">
        <v>3</v>
      </c>
      <c r="G10" s="2" t="s">
        <v>12</v>
      </c>
      <c r="H10" s="2" t="s">
        <v>1</v>
      </c>
      <c r="I10" s="2" t="s">
        <v>2</v>
      </c>
      <c r="J10" s="2" t="s">
        <v>3</v>
      </c>
      <c r="K10" s="2" t="s">
        <v>6</v>
      </c>
      <c r="L10" s="2" t="s">
        <v>1</v>
      </c>
      <c r="M10" s="2" t="s">
        <v>2</v>
      </c>
      <c r="N10" s="2" t="s">
        <v>3</v>
      </c>
      <c r="O10" s="2" t="s">
        <v>7</v>
      </c>
      <c r="P10" s="2" t="s">
        <v>1</v>
      </c>
      <c r="Q10" s="2" t="s">
        <v>2</v>
      </c>
      <c r="R10" s="2" t="s">
        <v>3</v>
      </c>
      <c r="S10" s="2" t="s">
        <v>8</v>
      </c>
      <c r="T10" s="2" t="s">
        <v>1</v>
      </c>
      <c r="U10" s="2" t="s">
        <v>2</v>
      </c>
      <c r="V10" s="2" t="s">
        <v>3</v>
      </c>
      <c r="W10" s="2" t="s">
        <v>9</v>
      </c>
      <c r="X10" s="2" t="s">
        <v>1</v>
      </c>
      <c r="Y10" s="2" t="s">
        <v>2</v>
      </c>
      <c r="Z10" s="2" t="s">
        <v>3</v>
      </c>
      <c r="AA10" s="5"/>
    </row>
    <row r="11" spans="1:27" ht="60" customHeight="1" x14ac:dyDescent="0.25">
      <c r="A11" s="8"/>
      <c r="B11" s="2">
        <v>1</v>
      </c>
      <c r="C11" s="2">
        <v>500</v>
      </c>
      <c r="D11" s="2" t="s">
        <v>13</v>
      </c>
      <c r="E11" s="9"/>
      <c r="F11" s="9">
        <f>C11*E11</f>
        <v>0</v>
      </c>
      <c r="G11" s="2">
        <v>500</v>
      </c>
      <c r="H11" s="2" t="s">
        <v>15</v>
      </c>
      <c r="I11" s="9"/>
      <c r="J11" s="9">
        <f>G11*I11</f>
        <v>0</v>
      </c>
      <c r="K11" s="2">
        <v>500</v>
      </c>
      <c r="L11" s="2" t="s">
        <v>19</v>
      </c>
      <c r="M11" s="9"/>
      <c r="N11" s="9">
        <f>K11*M11</f>
        <v>0</v>
      </c>
      <c r="O11" s="2">
        <v>500</v>
      </c>
      <c r="P11" s="2" t="s">
        <v>17</v>
      </c>
      <c r="Q11" s="9"/>
      <c r="R11" s="9">
        <f>O11*Q11</f>
        <v>0</v>
      </c>
      <c r="S11" s="2"/>
      <c r="T11" s="2"/>
      <c r="U11" s="9"/>
      <c r="V11" s="10"/>
      <c r="W11" s="3">
        <v>500</v>
      </c>
      <c r="X11" s="2" t="s">
        <v>15</v>
      </c>
      <c r="Y11" s="10"/>
      <c r="Z11" s="10">
        <f>W11*Y11</f>
        <v>0</v>
      </c>
    </row>
    <row r="12" spans="1:27" ht="60" customHeight="1" x14ac:dyDescent="0.25">
      <c r="A12" s="8"/>
      <c r="B12" s="2">
        <v>2</v>
      </c>
      <c r="C12" s="2">
        <v>681</v>
      </c>
      <c r="D12" s="2" t="s">
        <v>13</v>
      </c>
      <c r="E12" s="9"/>
      <c r="F12" s="9">
        <f t="shared" ref="F12:F16" si="6">C12*E12</f>
        <v>0</v>
      </c>
      <c r="G12" s="2">
        <v>681</v>
      </c>
      <c r="H12" s="2" t="s">
        <v>15</v>
      </c>
      <c r="I12" s="9"/>
      <c r="J12" s="9">
        <f t="shared" ref="J12:J16" si="7">G12*I12</f>
        <v>0</v>
      </c>
      <c r="K12" s="2">
        <v>677</v>
      </c>
      <c r="L12" s="2" t="s">
        <v>19</v>
      </c>
      <c r="M12" s="9"/>
      <c r="N12" s="9">
        <f t="shared" ref="N12:N16" si="8">K12*M12</f>
        <v>0</v>
      </c>
      <c r="O12" s="2">
        <v>677</v>
      </c>
      <c r="P12" s="2" t="s">
        <v>17</v>
      </c>
      <c r="Q12" s="9"/>
      <c r="R12" s="9">
        <f t="shared" ref="R12:R16" si="9">O12*Q12</f>
        <v>0</v>
      </c>
      <c r="S12" s="2"/>
      <c r="T12" s="2"/>
      <c r="U12" s="9"/>
      <c r="V12" s="10"/>
      <c r="W12" s="3">
        <v>675</v>
      </c>
      <c r="X12" s="2" t="s">
        <v>15</v>
      </c>
      <c r="Y12" s="10"/>
      <c r="Z12" s="10">
        <f t="shared" ref="Z12:Z16" si="10">W12*Y12</f>
        <v>0</v>
      </c>
    </row>
    <row r="13" spans="1:27" ht="60" customHeight="1" x14ac:dyDescent="0.25">
      <c r="A13" s="8"/>
      <c r="B13" s="2">
        <v>3</v>
      </c>
      <c r="C13" s="2">
        <v>1137</v>
      </c>
      <c r="D13" s="2" t="s">
        <v>20</v>
      </c>
      <c r="E13" s="9"/>
      <c r="F13" s="9">
        <f t="shared" si="6"/>
        <v>0</v>
      </c>
      <c r="G13" s="2">
        <v>1137</v>
      </c>
      <c r="H13" s="2" t="s">
        <v>21</v>
      </c>
      <c r="I13" s="9"/>
      <c r="J13" s="9">
        <f t="shared" si="7"/>
        <v>0</v>
      </c>
      <c r="K13" s="2">
        <v>1132</v>
      </c>
      <c r="L13" s="2" t="s">
        <v>20</v>
      </c>
      <c r="M13" s="9"/>
      <c r="N13" s="9">
        <f t="shared" si="8"/>
        <v>0</v>
      </c>
      <c r="O13" s="2">
        <v>1132</v>
      </c>
      <c r="P13" s="2" t="s">
        <v>18</v>
      </c>
      <c r="Q13" s="9"/>
      <c r="R13" s="9">
        <f t="shared" si="9"/>
        <v>0</v>
      </c>
      <c r="S13" s="2">
        <v>1132</v>
      </c>
      <c r="T13" s="2" t="s">
        <v>13</v>
      </c>
      <c r="U13" s="9"/>
      <c r="V13" s="10">
        <f>S13*U13</f>
        <v>0</v>
      </c>
      <c r="W13" s="3">
        <v>1115</v>
      </c>
      <c r="X13" s="2" t="s">
        <v>16</v>
      </c>
      <c r="Y13" s="10"/>
      <c r="Z13" s="10">
        <f t="shared" si="10"/>
        <v>0</v>
      </c>
    </row>
    <row r="14" spans="1:27" ht="60" customHeight="1" x14ac:dyDescent="0.25">
      <c r="A14" s="8"/>
      <c r="B14" s="2">
        <v>4</v>
      </c>
      <c r="C14" s="2">
        <v>1444</v>
      </c>
      <c r="D14" s="2" t="s">
        <v>20</v>
      </c>
      <c r="E14" s="9"/>
      <c r="F14" s="9">
        <f t="shared" si="6"/>
        <v>0</v>
      </c>
      <c r="G14" s="2">
        <v>1444</v>
      </c>
      <c r="H14" s="2" t="s">
        <v>21</v>
      </c>
      <c r="I14" s="9"/>
      <c r="J14" s="9">
        <f t="shared" si="7"/>
        <v>0</v>
      </c>
      <c r="K14" s="2">
        <v>1435</v>
      </c>
      <c r="L14" s="2" t="s">
        <v>20</v>
      </c>
      <c r="M14" s="9"/>
      <c r="N14" s="9">
        <f t="shared" si="8"/>
        <v>0</v>
      </c>
      <c r="O14" s="2">
        <v>1435</v>
      </c>
      <c r="P14" s="2" t="s">
        <v>18</v>
      </c>
      <c r="Q14" s="9"/>
      <c r="R14" s="9">
        <f t="shared" si="9"/>
        <v>0</v>
      </c>
      <c r="S14" s="2">
        <v>1435</v>
      </c>
      <c r="T14" s="2" t="s">
        <v>13</v>
      </c>
      <c r="U14" s="9"/>
      <c r="V14" s="10">
        <f t="shared" ref="V14:V16" si="11">S14*U14</f>
        <v>0</v>
      </c>
      <c r="W14" s="3">
        <v>1427</v>
      </c>
      <c r="X14" s="2" t="s">
        <v>16</v>
      </c>
      <c r="Y14" s="10"/>
      <c r="Z14" s="10">
        <f t="shared" si="10"/>
        <v>0</v>
      </c>
    </row>
    <row r="15" spans="1:27" ht="60" customHeight="1" x14ac:dyDescent="0.25">
      <c r="A15" s="8"/>
      <c r="B15" s="2">
        <v>5</v>
      </c>
      <c r="C15" s="2">
        <v>1306</v>
      </c>
      <c r="D15" s="2" t="s">
        <v>20</v>
      </c>
      <c r="E15" s="9"/>
      <c r="F15" s="9">
        <f t="shared" si="6"/>
        <v>0</v>
      </c>
      <c r="G15" s="2">
        <v>1306</v>
      </c>
      <c r="H15" s="2" t="s">
        <v>21</v>
      </c>
      <c r="I15" s="9"/>
      <c r="J15" s="9">
        <f t="shared" si="7"/>
        <v>0</v>
      </c>
      <c r="K15" s="2">
        <v>1301</v>
      </c>
      <c r="L15" s="2" t="s">
        <v>20</v>
      </c>
      <c r="M15" s="9"/>
      <c r="N15" s="9">
        <f t="shared" si="8"/>
        <v>0</v>
      </c>
      <c r="O15" s="2">
        <v>1301</v>
      </c>
      <c r="P15" s="2" t="s">
        <v>18</v>
      </c>
      <c r="Q15" s="9"/>
      <c r="R15" s="9">
        <f t="shared" si="9"/>
        <v>0</v>
      </c>
      <c r="S15" s="2">
        <v>1291</v>
      </c>
      <c r="T15" s="2" t="s">
        <v>13</v>
      </c>
      <c r="U15" s="9"/>
      <c r="V15" s="10">
        <f t="shared" si="11"/>
        <v>0</v>
      </c>
      <c r="W15" s="3">
        <v>1293</v>
      </c>
      <c r="X15" s="2" t="s">
        <v>16</v>
      </c>
      <c r="Y15" s="10"/>
      <c r="Z15" s="10">
        <f t="shared" si="10"/>
        <v>0</v>
      </c>
    </row>
    <row r="16" spans="1:27" ht="60" customHeight="1" x14ac:dyDescent="0.25">
      <c r="A16" s="8"/>
      <c r="B16" s="2">
        <v>6</v>
      </c>
      <c r="C16" s="2">
        <v>1174</v>
      </c>
      <c r="D16" s="2" t="s">
        <v>20</v>
      </c>
      <c r="E16" s="9"/>
      <c r="F16" s="9">
        <f t="shared" si="6"/>
        <v>0</v>
      </c>
      <c r="G16" s="2">
        <v>1174</v>
      </c>
      <c r="H16" s="2" t="s">
        <v>21</v>
      </c>
      <c r="I16" s="9"/>
      <c r="J16" s="9">
        <f t="shared" si="7"/>
        <v>0</v>
      </c>
      <c r="K16" s="2">
        <v>1172</v>
      </c>
      <c r="L16" s="2" t="s">
        <v>20</v>
      </c>
      <c r="M16" s="9"/>
      <c r="N16" s="9">
        <f t="shared" si="8"/>
        <v>0</v>
      </c>
      <c r="O16" s="2">
        <v>1172</v>
      </c>
      <c r="P16" s="2" t="s">
        <v>18</v>
      </c>
      <c r="Q16" s="9"/>
      <c r="R16" s="9">
        <f t="shared" si="9"/>
        <v>0</v>
      </c>
      <c r="S16" s="2">
        <v>1167</v>
      </c>
      <c r="T16" s="2" t="s">
        <v>13</v>
      </c>
      <c r="U16" s="9"/>
      <c r="V16" s="10">
        <f t="shared" si="11"/>
        <v>0</v>
      </c>
      <c r="W16" s="3">
        <v>1165</v>
      </c>
      <c r="X16" s="2" t="s">
        <v>16</v>
      </c>
      <c r="Y16" s="10"/>
      <c r="Z16" s="10">
        <f t="shared" si="10"/>
        <v>0</v>
      </c>
    </row>
    <row r="17" spans="1:27" ht="35.4" customHeight="1" x14ac:dyDescent="0.25">
      <c r="B17" s="6"/>
      <c r="C17" s="6"/>
      <c r="D17" s="6"/>
      <c r="E17" s="6"/>
      <c r="F17" s="6">
        <f>SUM(F11:F16)</f>
        <v>0</v>
      </c>
      <c r="G17" s="6"/>
      <c r="H17" s="6"/>
      <c r="I17" s="6"/>
      <c r="J17" s="6">
        <f>SUM(J11:J16)</f>
        <v>0</v>
      </c>
      <c r="K17" s="6"/>
      <c r="L17" s="6"/>
      <c r="M17" s="6"/>
      <c r="N17" s="6">
        <f>SUM(N11:N16)</f>
        <v>0</v>
      </c>
      <c r="O17" s="6"/>
      <c r="P17" s="6"/>
      <c r="Q17" s="6"/>
      <c r="R17" s="6">
        <f>SUM(R11:R16)</f>
        <v>0</v>
      </c>
      <c r="S17" s="6"/>
      <c r="T17" s="6"/>
      <c r="U17" s="6"/>
      <c r="V17" s="4">
        <f>SUM(V13:V16)</f>
        <v>0</v>
      </c>
      <c r="W17" s="4"/>
      <c r="X17" s="4"/>
      <c r="Y17" s="4"/>
      <c r="Z17" s="4">
        <f>SUM(Z11:Z16)</f>
        <v>0</v>
      </c>
      <c r="AA17">
        <f>SUM(F17:Z17)</f>
        <v>0</v>
      </c>
    </row>
    <row r="18" spans="1:27" ht="31.8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Z18" t="s">
        <v>14</v>
      </c>
      <c r="AA18">
        <f>AA9+AA17</f>
        <v>0</v>
      </c>
    </row>
    <row r="19" spans="1:27" x14ac:dyDescent="0.25">
      <c r="A19" s="11" t="s">
        <v>29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7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7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7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7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</sheetData>
  <mergeCells count="4">
    <mergeCell ref="A1:Z1"/>
    <mergeCell ref="A2:A8"/>
    <mergeCell ref="A10:A16"/>
    <mergeCell ref="A19:Z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2023-3</dc:creator>
  <cp:lastModifiedBy>2023-3</cp:lastModifiedBy>
  <dcterms:created xsi:type="dcterms:W3CDTF">2024-04-27T10:00:22Z</dcterms:created>
  <dcterms:modified xsi:type="dcterms:W3CDTF">2024-04-27T11:14:46Z</dcterms:modified>
</cp:coreProperties>
</file>