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<sst xmlns="http://schemas.openxmlformats.org/spreadsheetml/2006/main" count="360" uniqueCount="241">
  <si>
    <t>采购清单</t>
  </si>
  <si>
    <t>序号</t>
  </si>
  <si>
    <t>商品名称</t>
  </si>
  <si>
    <t>规格</t>
  </si>
  <si>
    <t>数量</t>
  </si>
  <si>
    <t>单位</t>
  </si>
  <si>
    <t>预估单价（）</t>
  </si>
  <si>
    <t>预估总价（元）</t>
  </si>
  <si>
    <t>备注</t>
  </si>
  <si>
    <t>医用帽子</t>
  </si>
  <si>
    <t>5000个/箱，无纺布</t>
  </si>
  <si>
    <t>箱</t>
  </si>
  <si>
    <t>个人防护</t>
  </si>
  <si>
    <t>A级防化服套装</t>
  </si>
  <si>
    <t>包含防化服、防化手套、防化靴、防化口罩-防毒、过滤）</t>
  </si>
  <si>
    <t>套</t>
  </si>
  <si>
    <t>B级防化服套装</t>
  </si>
  <si>
    <t>医用防护服</t>
  </si>
  <si>
    <t>40件/箱（XXL/185-2箱，XL/180-2箱，L/175-8箱，M/170-6箱，S/165-2箱）</t>
  </si>
  <si>
    <t>医用护目镜</t>
  </si>
  <si>
    <t>10只/盒装，10盒/箱</t>
  </si>
  <si>
    <t>医用面屏</t>
  </si>
  <si>
    <t>100只1箱</t>
  </si>
  <si>
    <t>医用隔离衣</t>
  </si>
  <si>
    <t>45克隔离衣，50件/箱，每件独立包装</t>
  </si>
  <si>
    <t>正压式空气呼吸器</t>
  </si>
  <si>
    <t>外形尺寸：700*300*450mm，6.8L
要求：标准款钢制气瓶，带箱款</t>
  </si>
  <si>
    <t>个</t>
  </si>
  <si>
    <t>医用靴套</t>
  </si>
  <si>
    <t>独立包装，200双/箱</t>
  </si>
  <si>
    <t>免洗手凝胶</t>
  </si>
  <si>
    <t>250ml/瓶，箱/100瓶</t>
  </si>
  <si>
    <t>医用一次性外科口罩</t>
  </si>
  <si>
    <t>蓝色，50只/盒，独立包装，50盒/箱</t>
  </si>
  <si>
    <t>记号笔</t>
  </si>
  <si>
    <t>材质：pp，颜色：黑色
性能：字迹快干防水不易掉色
12支装/盒</t>
  </si>
  <si>
    <t>盒</t>
  </si>
  <si>
    <t>流调组</t>
  </si>
  <si>
    <t>黑色中性笔</t>
  </si>
  <si>
    <t>结构：单向阀门，按动式
颜色：黑色
子弹头：0.5mm
24支装/盒</t>
  </si>
  <si>
    <t>A4纸</t>
  </si>
  <si>
    <t>大小：（210*297）mm
80g/㎡</t>
  </si>
  <si>
    <t>写字垫板</t>
  </si>
  <si>
    <t>型号：A4/22.6*31.6cm
材质：外层铝制/内层纤维硬板</t>
  </si>
  <si>
    <t>红色印泥</t>
  </si>
  <si>
    <t>材质：泡棉，塑料外壳
尺寸：外直径70mm，内直径56mm,中号</t>
  </si>
  <si>
    <t>病毒采样管（灭活）</t>
  </si>
  <si>
    <t>保存液3ml,50支/盒，10盒/箱（含咽拭子、密封袋）</t>
  </si>
  <si>
    <t>采样组</t>
  </si>
  <si>
    <t>病毒采样管（非灭活）</t>
  </si>
  <si>
    <t>一次性外科手套</t>
  </si>
  <si>
    <r>
      <t>100只</t>
    </r>
    <r>
      <rPr>
        <sz val="10"/>
        <color rgb="FFFF0000"/>
        <rFont val="宋体"/>
        <charset val="134"/>
      </rPr>
      <t>／盒</t>
    </r>
  </si>
  <si>
    <t>肛拭子</t>
  </si>
  <si>
    <t>50只／盒</t>
  </si>
  <si>
    <t>打火机</t>
  </si>
  <si>
    <t>10只／盒</t>
  </si>
  <si>
    <t>医用不锈钢镊子</t>
  </si>
  <si>
    <t>30cm(直圆头）</t>
  </si>
  <si>
    <t>只</t>
  </si>
  <si>
    <t>复合中和洗脱液</t>
  </si>
  <si>
    <t>100mL/支*20套/盒</t>
  </si>
  <si>
    <t>不锈钢勺</t>
  </si>
  <si>
    <t>14cm10个/盒</t>
  </si>
  <si>
    <t>食品级透明加厚密封袋（大）</t>
  </si>
  <si>
    <t>100只／包</t>
  </si>
  <si>
    <t>包</t>
  </si>
  <si>
    <t>食品级透明加厚密封袋（中）</t>
  </si>
  <si>
    <t>食品级透明加厚密封袋（小）</t>
  </si>
  <si>
    <t>带盖灭菌广口瓶（塑料）</t>
  </si>
  <si>
    <t>250ml/个</t>
  </si>
  <si>
    <t>瓶</t>
  </si>
  <si>
    <t>密封采样袋（加厚）</t>
  </si>
  <si>
    <t>20*32cm，100个/包</t>
  </si>
  <si>
    <t>医用剪刀</t>
  </si>
  <si>
    <t>9.5cm/个</t>
  </si>
  <si>
    <t>酒精棉球</t>
  </si>
  <si>
    <t>25粒/瓶</t>
  </si>
  <si>
    <t>医用不锈钢罐子</t>
  </si>
  <si>
    <t>10cm</t>
  </si>
  <si>
    <t>采水样塑料桶（理化2）</t>
  </si>
  <si>
    <t>5升</t>
  </si>
  <si>
    <t>桶</t>
  </si>
  <si>
    <t>水样采集袋（理化2，微检2）</t>
  </si>
  <si>
    <t>10个/包</t>
  </si>
  <si>
    <t>水质浊度速测盒</t>
  </si>
  <si>
    <t>酒精灯</t>
  </si>
  <si>
    <t>150ml酒精+三脚架+石棉网</t>
  </si>
  <si>
    <t>水质余氯速测盒</t>
  </si>
  <si>
    <t>100只／盒</t>
  </si>
  <si>
    <t>真空采血管</t>
  </si>
  <si>
    <t>紫色抗凝管100支/包，10包一箱，5ml,玻璃</t>
  </si>
  <si>
    <t>黄色抗凝管100支/包，10包一箱，5ml,玻璃</t>
  </si>
  <si>
    <t>红色普通管100支/包，10包一箱，10ml,玻璃</t>
  </si>
  <si>
    <t>C-B保存液试管</t>
  </si>
  <si>
    <t>10支/包</t>
  </si>
  <si>
    <t>采血针</t>
  </si>
  <si>
    <t>0.55*19mm，100支/袋，10袋一箱</t>
  </si>
  <si>
    <t>医用棉签</t>
  </si>
  <si>
    <t>50支/包，100包一箱</t>
  </si>
  <si>
    <t>试管架</t>
  </si>
  <si>
    <t>塑料材质，18mm*50孔</t>
  </si>
  <si>
    <t>转运箱</t>
  </si>
  <si>
    <t>UN2814，17L小提手（配温显）</t>
  </si>
  <si>
    <t>采尿管</t>
  </si>
  <si>
    <t>12ml，100支/包，螺旋口，10包一箱</t>
  </si>
  <si>
    <t>一次性粪便采样管</t>
  </si>
  <si>
    <t>10ml，100支/包，10包一箱</t>
  </si>
  <si>
    <t>密封采样袋（动物样本）</t>
  </si>
  <si>
    <t>大号，45*55cm，50只/包</t>
  </si>
  <si>
    <t>密封采样袋(呕吐物)</t>
  </si>
  <si>
    <t>密封采样袋(组织样本)</t>
  </si>
  <si>
    <t>精创温度计</t>
  </si>
  <si>
    <t>ST-1A防水，含电池</t>
  </si>
  <si>
    <t>农药速测卡</t>
  </si>
  <si>
    <t>10片／盒</t>
  </si>
  <si>
    <t>检测组</t>
  </si>
  <si>
    <t>禽流感核酸检测试剂</t>
  </si>
  <si>
    <t>50人份／盒</t>
  </si>
  <si>
    <t>流感病毒抗原检测试剂</t>
  </si>
  <si>
    <r>
      <rPr>
        <sz val="10"/>
        <rFont val="仿宋"/>
        <charset val="134"/>
      </rPr>
      <t xml:space="preserve">常见呼吸道病原多重 </t>
    </r>
    <r>
      <rPr>
        <sz val="10"/>
        <color rgb="FF5B5B5B"/>
        <rFont val="Times New Roman"/>
        <charset val="134"/>
      </rPr>
      <t>PCR</t>
    </r>
  </si>
  <si>
    <r>
      <rPr>
        <sz val="10"/>
        <rFont val="仿宋"/>
        <charset val="134"/>
      </rPr>
      <t xml:space="preserve">炭疽检测试剂 </t>
    </r>
    <r>
      <rPr>
        <sz val="10"/>
        <color rgb="FF484848"/>
        <rFont val="Times New Roman"/>
        <charset val="134"/>
      </rPr>
      <t>(ELISA</t>
    </r>
    <r>
      <rPr>
        <sz val="10"/>
        <color rgb="FF484848"/>
        <rFont val="宋体"/>
        <charset val="134"/>
      </rPr>
      <t>、</t>
    </r>
    <r>
      <rPr>
        <sz val="10"/>
        <color rgb="FF484848"/>
        <rFont val="Times New Roman"/>
        <charset val="134"/>
      </rPr>
      <t>PCR)</t>
    </r>
  </si>
  <si>
    <r>
      <rPr>
        <sz val="10"/>
        <rFont val="仿宋"/>
        <charset val="134"/>
      </rPr>
      <t xml:space="preserve">肠道病毒多重 </t>
    </r>
    <r>
      <rPr>
        <sz val="10"/>
        <color rgb="FF484848"/>
        <rFont val="Times New Roman"/>
        <charset val="134"/>
      </rPr>
      <t>PCR</t>
    </r>
    <r>
      <rPr>
        <sz val="10"/>
        <color rgb="FF484848"/>
        <rFont val="宋体"/>
        <charset val="134"/>
      </rPr>
      <t>检测试剂</t>
    </r>
  </si>
  <si>
    <t>鼠疫检测试剂</t>
  </si>
  <si>
    <r>
      <rPr>
        <sz val="10"/>
        <rFont val="仿宋"/>
        <charset val="134"/>
      </rPr>
      <t xml:space="preserve">出血热 </t>
    </r>
    <r>
      <rPr>
        <sz val="10"/>
        <color rgb="FF484848"/>
        <rFont val="Times New Roman"/>
        <charset val="134"/>
      </rPr>
      <t>IgM</t>
    </r>
    <r>
      <rPr>
        <sz val="10"/>
        <color rgb="FF484848"/>
        <rFont val="宋体"/>
        <charset val="134"/>
      </rPr>
      <t>检测试剂</t>
    </r>
  </si>
  <si>
    <t>96人份/盒</t>
  </si>
  <si>
    <t>伤寒副伤寒诊断试剂</t>
  </si>
  <si>
    <r>
      <rPr>
        <sz val="10"/>
        <rFont val="仿宋"/>
        <charset val="134"/>
      </rPr>
      <t>乙脑检测试剂盒</t>
    </r>
    <r>
      <rPr>
        <sz val="10"/>
        <color rgb="FF484848"/>
        <rFont val="Times New Roman"/>
        <charset val="134"/>
      </rPr>
      <t>(ELISA)</t>
    </r>
  </si>
  <si>
    <r>
      <rPr>
        <sz val="10"/>
        <rFont val="仿宋"/>
        <charset val="134"/>
      </rPr>
      <t xml:space="preserve">风疹 </t>
    </r>
    <r>
      <rPr>
        <sz val="10"/>
        <color rgb="FF484848"/>
        <rFont val="Times New Roman"/>
        <charset val="134"/>
      </rPr>
      <t>lgM</t>
    </r>
    <r>
      <rPr>
        <sz val="10"/>
        <color rgb="FF484848"/>
        <rFont val="宋体"/>
        <charset val="134"/>
      </rPr>
      <t>诊断试剂盒</t>
    </r>
  </si>
  <si>
    <t>48人份/盒</t>
  </si>
  <si>
    <r>
      <rPr>
        <sz val="10"/>
        <rFont val="仿宋"/>
        <charset val="134"/>
      </rPr>
      <t xml:space="preserve">麻疹 </t>
    </r>
    <r>
      <rPr>
        <sz val="10"/>
        <color rgb="FF484848"/>
        <rFont val="Times New Roman"/>
        <charset val="134"/>
      </rPr>
      <t>lgM</t>
    </r>
    <r>
      <rPr>
        <sz val="10"/>
        <color rgb="FF484848"/>
        <rFont val="宋体"/>
        <charset val="134"/>
      </rPr>
      <t>诊断试剂盒</t>
    </r>
  </si>
  <si>
    <t>医用双门冰箱</t>
  </si>
  <si>
    <t>有效容积800L</t>
  </si>
  <si>
    <t>台</t>
  </si>
  <si>
    <r>
      <rPr>
        <sz val="10"/>
        <rFont val="仿宋"/>
        <charset val="134"/>
      </rPr>
      <t>甲肝</t>
    </r>
    <r>
      <rPr>
        <sz val="10"/>
        <color rgb="FF484848"/>
        <rFont val="Times New Roman"/>
        <charset val="134"/>
      </rPr>
      <t>IgM</t>
    </r>
    <r>
      <rPr>
        <sz val="10"/>
        <color rgb="FF484848"/>
        <rFont val="宋体"/>
        <charset val="134"/>
      </rPr>
      <t>诊断试 验盒</t>
    </r>
  </si>
  <si>
    <t>水质余氯、总氯速测盒</t>
  </si>
  <si>
    <t>余氯0.025-1.0mg/L</t>
  </si>
  <si>
    <t>水中汞速测盒</t>
  </si>
  <si>
    <t>要求：检出限0.002mg/L</t>
  </si>
  <si>
    <t>水中铅速测盒</t>
  </si>
  <si>
    <t>0.2-1mg/了（100条/盒）</t>
  </si>
  <si>
    <t>水中镉速测盒</t>
  </si>
  <si>
    <t>50次/盒</t>
  </si>
  <si>
    <t>水中甲醛速测盒</t>
  </si>
  <si>
    <t>50次装</t>
  </si>
  <si>
    <t>金属探针温度计</t>
  </si>
  <si>
    <t>探针长90公分</t>
  </si>
  <si>
    <t>笔式电导仪</t>
  </si>
  <si>
    <t>CT-3030电导率（0-1999us/cm）</t>
  </si>
  <si>
    <t>笔式酸度计</t>
  </si>
  <si>
    <t>SX620笔试PH计</t>
  </si>
  <si>
    <t>帐篷（大）</t>
  </si>
  <si>
    <t>材质：牛津布，
框架抗风：8-10
尺寸：500*175*270cm
含地钉，防风绳</t>
  </si>
  <si>
    <t>保障类</t>
  </si>
  <si>
    <t>帐篷（单人）</t>
  </si>
  <si>
    <t>材质：牛津布，
框架抗风：8-10
尺寸：200*150*110cm
含地钉，防风绳，防潮垫</t>
  </si>
  <si>
    <t>货架</t>
  </si>
  <si>
    <t>加厚，长200宽60高200cm，300KG/层，共4层</t>
  </si>
  <si>
    <t>组</t>
  </si>
  <si>
    <t>折叠桌</t>
  </si>
  <si>
    <t>要求：户外折叠桌，防水面板
材质：铝合金
尺寸：120*60*80cm
颜色：蓝色</t>
  </si>
  <si>
    <t>张</t>
  </si>
  <si>
    <t>折叠椅</t>
  </si>
  <si>
    <t>材质：铝合金材质框架，加厚材质，加粗支架
要求；十字交叉，稳固框架结构
承重：200斤
尺寸：高度31㎝，长30cm,宽度30㎝
全折款大号</t>
  </si>
  <si>
    <t>厕所帐篷</t>
  </si>
  <si>
    <t>材质：流沙金加厚涂银牛津布，拉链双侧窗，含储物袋、挂衣绳
尺寸：120*120*185cm</t>
  </si>
  <si>
    <t>凉衣绳（杆）</t>
  </si>
  <si>
    <t xml:space="preserve">材质：环保PVC外皮，防晒防冻防雨淋，不掉色，每根15m，含双杆，可承重50kg，
</t>
  </si>
  <si>
    <t>应急灯</t>
  </si>
  <si>
    <t>大范围光照，功率200W，最大照明时间48小时，室外防雨，有固定支架，电压110-240V</t>
  </si>
  <si>
    <t>担架</t>
  </si>
  <si>
    <t>便携式折叠加厚铝合金简易楼梯式2*0.6米</t>
  </si>
  <si>
    <t>警戒线</t>
  </si>
  <si>
    <t>50米警戒线</t>
  </si>
  <si>
    <t>电子血压计</t>
  </si>
  <si>
    <t>1、测量范围：0-280mmhg
2、LED显示屏
3、臂带式</t>
  </si>
  <si>
    <t>血糖测量仪</t>
  </si>
  <si>
    <t>检测范围：1.1-33.3mmol/l,LED显示屏
要求：血糖仪+300件配件(试纸+采血针+酒精棉</t>
  </si>
  <si>
    <t>一次性毛巾压缩</t>
  </si>
  <si>
    <t>原料：粘胶纤维，双面纹理，独立包装
大小：30*60cm，重量80克，20个1包</t>
  </si>
  <si>
    <t>洗脸盆</t>
  </si>
  <si>
    <t>中号，塑料</t>
  </si>
  <si>
    <t>洗漱套装</t>
  </si>
  <si>
    <t>含牙具、洗发水、沐浴露、梳子、洗面奶、剃须刀</t>
  </si>
  <si>
    <t>单人睡袋</t>
  </si>
  <si>
    <t>规格：可拆洗羽绒睡袋，充绒量1000g，大小210*80cm，</t>
  </si>
  <si>
    <t>单人折叠床</t>
  </si>
  <si>
    <t>材质：铁合金，稳固无声，结实耐用，帆布
大小：200*80*35cm，称重150公斤</t>
  </si>
  <si>
    <t>方便面</t>
  </si>
  <si>
    <t>12桶*1箱</t>
  </si>
  <si>
    <t>压缩饼干</t>
  </si>
  <si>
    <t>200g*40袋*桶</t>
  </si>
  <si>
    <t>饮用矿泉水</t>
  </si>
  <si>
    <t>550ml*24瓶*箱</t>
  </si>
  <si>
    <t>保温桶</t>
  </si>
  <si>
    <t>材质：304不锈钢，双层隔热防烫，容量40L</t>
  </si>
  <si>
    <t>物资收纳箱</t>
  </si>
  <si>
    <t>材质：PP材质
型号及尺寸：170#，长57*宽43*高39cm
颜色：彩色</t>
  </si>
  <si>
    <t>医疗应急队服装</t>
  </si>
  <si>
    <t>包括：外套、裤子、马甲、帽子四件套
材质：面料塔丝隆+牛津布，防风防水，透气保暖，反光条设计
印字：中国卫生</t>
  </si>
  <si>
    <t>心肺复苏人体模型（成人）</t>
  </si>
  <si>
    <t>要求：简易半身,便携式手提
尺寸：75cm，箱装尺寸;89*40*27
功能：数码计数，模式考核，自定义参数、模拟生命体征，语音提示，指示灯显示，气道开放，人工呼吸</t>
  </si>
  <si>
    <t>75%酒精湿巾</t>
  </si>
  <si>
    <t>80抽10包装，50包1箱</t>
  </si>
  <si>
    <t>擦手纸（抽式）</t>
  </si>
  <si>
    <r>
      <rPr>
        <sz val="10"/>
        <color theme="1"/>
        <rFont val="仿宋"/>
        <charset val="134"/>
      </rPr>
      <t>400张每包，</t>
    </r>
    <r>
      <rPr>
        <sz val="10"/>
        <color rgb="FFFF0000"/>
        <rFont val="仿宋"/>
        <charset val="134"/>
      </rPr>
      <t>10包/箱</t>
    </r>
  </si>
  <si>
    <t>对讲机</t>
  </si>
  <si>
    <t>长待机，10公里对话，便携式配备可充电</t>
  </si>
  <si>
    <t>便携式拉杆电子音箱</t>
  </si>
  <si>
    <t xml:space="preserve">主要功能：U盘/内存卡，蓝牙、WIFI可连
尺寸：43.5*23*27cm（约6公斤）
要求：带屏幕，无线话筒（2个）、遥控器，大容量电池
</t>
  </si>
  <si>
    <t>宣教组</t>
  </si>
  <si>
    <t>含氯消毒片</t>
  </si>
  <si>
    <t>100瓶/箱</t>
  </si>
  <si>
    <t>消杀组</t>
  </si>
  <si>
    <t>酒精75%</t>
  </si>
  <si>
    <t>500ml,30瓶*1箱</t>
  </si>
  <si>
    <t>创可贴</t>
  </si>
  <si>
    <t>20片/盒</t>
  </si>
  <si>
    <t>急救组</t>
  </si>
  <si>
    <t>医用碘伏消毒液</t>
  </si>
  <si>
    <t>100ml/瓶</t>
  </si>
  <si>
    <t>一次性止血带</t>
  </si>
  <si>
    <t>一次性使用加宽弹力急救使用,50根/盒</t>
  </si>
  <si>
    <t>弹性绷带</t>
  </si>
  <si>
    <t>伤口包扎自粘加宽</t>
  </si>
  <si>
    <t>卷</t>
  </si>
  <si>
    <t>医用急救箱</t>
  </si>
  <si>
    <t>1.材质：优质铝合金
2.大小：18寸（三层）36*25*29㎝
3.双锁扣</t>
  </si>
  <si>
    <t>云南白药喷雾剂</t>
  </si>
  <si>
    <t>60克/瓶</t>
  </si>
  <si>
    <t>治疗盘</t>
  </si>
  <si>
    <t xml:space="preserve">材质：304不锈钢
尺寸：30*20.5*5.5cm
要求：带提手有孔
</t>
  </si>
  <si>
    <t>氧气袋</t>
  </si>
  <si>
    <t>容量：50L
尺寸;83*52CM</t>
  </si>
  <si>
    <t>生理盐水</t>
  </si>
  <si>
    <t>250ml</t>
  </si>
  <si>
    <t>医用纱布</t>
  </si>
  <si>
    <t>独立包装，10片/袋
大小：10*8cm</t>
  </si>
  <si>
    <t>袋</t>
  </si>
  <si>
    <t>医用手电筒</t>
  </si>
  <si>
    <t>要求;自带USB充电接口，带精准瞳孔刻度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</si>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</sst>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sz val="10"/>
      <color rgb="FF5B5B5B"/>
      <name val="Times New Roman"/>
      <charset val="134"/>
    </font>
    <font>
      <sz val="10"/>
      <color rgb="FF484848"/>
      <name val="Times New Roman"/>
      <charset val="134"/>
    </font>
    <font>
      <sz val="10"/>
      <color rgb="FF48484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116</xdr:row>
      <xdr:rowOff>0</xdr:rowOff>
    </xdr:from>
    <xdr:to>
      <xdr:col>9</xdr:col>
      <xdr:colOff>240665</xdr:colOff>
      <xdr:row>117</xdr:row>
      <xdr:rowOff>1905</xdr:rowOff>
    </xdr:to>
    <xdr:sp>
      <xdr:nvSpPr>
        <xdr:cNvPr id="2" name="图片 1"/>
        <xdr:cNvSpPr>
          <a:spLocks noChangeAspect="1"/>
        </xdr:cNvSpPr>
      </xdr:nvSpPr>
      <xdr:spPr>
        <a:xfrm>
          <a:off x="5476875" y="44819570"/>
          <a:ext cx="1414145" cy="382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9</xdr:col>
      <xdr:colOff>240665</xdr:colOff>
      <xdr:row>117</xdr:row>
      <xdr:rowOff>1905</xdr:rowOff>
    </xdr:to>
    <xdr:sp>
      <xdr:nvSpPr>
        <xdr:cNvPr id="3" name="图片 2"/>
        <xdr:cNvSpPr>
          <a:spLocks noChangeAspect="1"/>
        </xdr:cNvSpPr>
      </xdr:nvSpPr>
      <xdr:spPr>
        <a:xfrm>
          <a:off x="5476875" y="44819570"/>
          <a:ext cx="1414145" cy="382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9</xdr:col>
      <xdr:colOff>240665</xdr:colOff>
      <xdr:row>117</xdr:row>
      <xdr:rowOff>1905</xdr:rowOff>
    </xdr:to>
    <xdr:sp>
      <xdr:nvSpPr>
        <xdr:cNvPr id="4" name="图片 4"/>
        <xdr:cNvSpPr>
          <a:spLocks noChangeAspect="1"/>
        </xdr:cNvSpPr>
      </xdr:nvSpPr>
      <xdr:spPr>
        <a:xfrm>
          <a:off x="5476875" y="44819570"/>
          <a:ext cx="1414145" cy="382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workbookViewId="0">
      <selection activeCell="L34" sqref="L34"/>
    </sheetView>
  </sheetViews>
  <sheetFormatPr defaultColWidth="9" defaultRowHeight="14.4" outlineLevelCol="7"/>
  <cols>
    <col min="1" max="1" width="5.21296296296296" style="1" customWidth="1"/>
    <col min="2" max="2" width="15.8425925925926" style="9" customWidth="1"/>
    <col min="3" max="3" width="28.3981481481481" style="9" customWidth="1"/>
    <col min="4" max="4" width="5.5" style="1" customWidth="1"/>
    <col min="5" max="5" width="7.82407407407407" style="1" customWidth="1"/>
    <col min="6" max="6" width="8.30555555555556" style="1" customWidth="1"/>
    <col min="7" max="7" width="8.77777777777778" style="1" customWidth="1"/>
    <col min="8" max="8" width="8.11111111111111" style="1" customWidth="1"/>
    <col min="9" max="16384" width="9" style="1"/>
  </cols>
  <sheetData>
    <row r="1" s="1" customFormat="1" ht="49.5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ht="52.2" spans="1:8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</row>
    <row r="3" s="2" customFormat="1" spans="1:8">
      <c r="A3" s="15">
        <v>1</v>
      </c>
      <c r="B3" s="15" t="s">
        <v>9</v>
      </c>
      <c r="C3" s="15" t="s">
        <v>10</v>
      </c>
      <c r="D3" s="15">
        <v>1</v>
      </c>
      <c r="E3" s="15" t="s">
        <v>11</v>
      </c>
      <c r="F3" s="15">
        <v>3000</v>
      </c>
      <c r="G3" s="15">
        <f>D3*F3</f>
        <v>3000</v>
      </c>
      <c r="H3" s="16" t="s">
        <v>12</v>
      </c>
    </row>
    <row r="4" s="2" customFormat="1" ht="24" spans="1:8">
      <c r="A4" s="15">
        <v>2</v>
      </c>
      <c r="B4" s="15" t="s">
        <v>13</v>
      </c>
      <c r="C4" s="15" t="s">
        <v>14</v>
      </c>
      <c r="D4" s="15">
        <v>10</v>
      </c>
      <c r="E4" s="15" t="s">
        <v>15</v>
      </c>
      <c r="F4" s="15">
        <v>2500</v>
      </c>
      <c r="G4" s="15">
        <f t="shared" ref="G4:G35" si="0">D4*F4</f>
        <v>25000</v>
      </c>
      <c r="H4" s="17"/>
    </row>
    <row r="5" s="2" customFormat="1" ht="24" spans="1:8">
      <c r="A5" s="15">
        <v>3</v>
      </c>
      <c r="B5" s="15" t="s">
        <v>16</v>
      </c>
      <c r="C5" s="15" t="s">
        <v>14</v>
      </c>
      <c r="D5" s="15">
        <v>10</v>
      </c>
      <c r="E5" s="15" t="s">
        <v>15</v>
      </c>
      <c r="F5" s="15">
        <v>2500</v>
      </c>
      <c r="G5" s="15">
        <f t="shared" si="0"/>
        <v>25000</v>
      </c>
      <c r="H5" s="17"/>
    </row>
    <row r="6" s="3" customFormat="1" ht="42" customHeight="1" spans="1:8">
      <c r="A6" s="18">
        <v>4</v>
      </c>
      <c r="B6" s="18" t="s">
        <v>17</v>
      </c>
      <c r="C6" s="18" t="s">
        <v>18</v>
      </c>
      <c r="D6" s="18">
        <v>20</v>
      </c>
      <c r="E6" s="18" t="s">
        <v>11</v>
      </c>
      <c r="F6" s="18">
        <v>400</v>
      </c>
      <c r="G6" s="18">
        <f t="shared" si="0"/>
        <v>8000</v>
      </c>
      <c r="H6" s="19"/>
    </row>
    <row r="7" s="3" customFormat="1" spans="1:8">
      <c r="A7" s="18">
        <v>5</v>
      </c>
      <c r="B7" s="18" t="s">
        <v>19</v>
      </c>
      <c r="C7" s="18" t="s">
        <v>20</v>
      </c>
      <c r="D7" s="18">
        <v>8</v>
      </c>
      <c r="E7" s="18" t="s">
        <v>11</v>
      </c>
      <c r="F7" s="18">
        <v>1000</v>
      </c>
      <c r="G7" s="18">
        <f t="shared" si="0"/>
        <v>8000</v>
      </c>
      <c r="H7" s="19"/>
    </row>
    <row r="8" s="4" customFormat="1" spans="1:8">
      <c r="A8" s="18">
        <v>6</v>
      </c>
      <c r="B8" s="18" t="s">
        <v>21</v>
      </c>
      <c r="C8" s="18" t="s">
        <v>22</v>
      </c>
      <c r="D8" s="18">
        <v>8</v>
      </c>
      <c r="E8" s="18" t="s">
        <v>11</v>
      </c>
      <c r="F8" s="18">
        <v>100</v>
      </c>
      <c r="G8" s="18">
        <f t="shared" si="0"/>
        <v>800</v>
      </c>
      <c r="H8" s="20"/>
    </row>
    <row r="9" s="4" customFormat="1" ht="24" spans="1:8">
      <c r="A9" s="18">
        <v>7</v>
      </c>
      <c r="B9" s="18" t="s">
        <v>23</v>
      </c>
      <c r="C9" s="18" t="s">
        <v>24</v>
      </c>
      <c r="D9" s="18">
        <v>20</v>
      </c>
      <c r="E9" s="18" t="s">
        <v>11</v>
      </c>
      <c r="F9" s="18">
        <v>150</v>
      </c>
      <c r="G9" s="18">
        <f t="shared" si="0"/>
        <v>3000</v>
      </c>
      <c r="H9" s="20"/>
    </row>
    <row r="10" s="3" customFormat="1" ht="48" spans="1:8">
      <c r="A10" s="18">
        <v>8</v>
      </c>
      <c r="B10" s="18" t="s">
        <v>25</v>
      </c>
      <c r="C10" s="18" t="s">
        <v>26</v>
      </c>
      <c r="D10" s="18">
        <v>20</v>
      </c>
      <c r="E10" s="18" t="s">
        <v>27</v>
      </c>
      <c r="F10" s="18">
        <v>600</v>
      </c>
      <c r="G10" s="18">
        <f t="shared" si="0"/>
        <v>12000</v>
      </c>
      <c r="H10" s="19"/>
    </row>
    <row r="11" s="3" customFormat="1" spans="1:8">
      <c r="A11" s="18">
        <v>9</v>
      </c>
      <c r="B11" s="18" t="s">
        <v>28</v>
      </c>
      <c r="C11" s="18" t="s">
        <v>29</v>
      </c>
      <c r="D11" s="18">
        <v>4</v>
      </c>
      <c r="E11" s="18" t="s">
        <v>11</v>
      </c>
      <c r="F11" s="18">
        <v>100</v>
      </c>
      <c r="G11" s="18">
        <f t="shared" si="0"/>
        <v>400</v>
      </c>
      <c r="H11" s="19"/>
    </row>
    <row r="12" s="4" customFormat="1" spans="1:8">
      <c r="A12" s="18">
        <v>10</v>
      </c>
      <c r="B12" s="18" t="s">
        <v>30</v>
      </c>
      <c r="C12" s="18" t="s">
        <v>31</v>
      </c>
      <c r="D12" s="18">
        <v>1</v>
      </c>
      <c r="E12" s="18" t="s">
        <v>11</v>
      </c>
      <c r="F12" s="18">
        <v>500</v>
      </c>
      <c r="G12" s="18">
        <f t="shared" si="0"/>
        <v>500</v>
      </c>
      <c r="H12" s="20"/>
    </row>
    <row r="13" s="4" customFormat="1" ht="24" spans="1:8">
      <c r="A13" s="18">
        <v>11</v>
      </c>
      <c r="B13" s="18" t="s">
        <v>32</v>
      </c>
      <c r="C13" s="18" t="s">
        <v>33</v>
      </c>
      <c r="D13" s="18">
        <v>1</v>
      </c>
      <c r="E13" s="18" t="s">
        <v>11</v>
      </c>
      <c r="F13" s="18">
        <v>2500</v>
      </c>
      <c r="G13" s="18">
        <f t="shared" si="0"/>
        <v>2500</v>
      </c>
      <c r="H13" s="20"/>
    </row>
    <row r="14" s="3" customFormat="1" ht="37" customHeight="1" spans="1:8">
      <c r="A14" s="18">
        <v>12</v>
      </c>
      <c r="B14" s="18" t="s">
        <v>34</v>
      </c>
      <c r="C14" s="18" t="s">
        <v>35</v>
      </c>
      <c r="D14" s="18">
        <v>10</v>
      </c>
      <c r="E14" s="18" t="s">
        <v>36</v>
      </c>
      <c r="F14" s="18">
        <v>20</v>
      </c>
      <c r="G14" s="18">
        <f t="shared" si="0"/>
        <v>200</v>
      </c>
      <c r="H14" s="21" t="s">
        <v>37</v>
      </c>
    </row>
    <row r="15" s="3" customFormat="1" ht="37" customHeight="1" spans="1:8">
      <c r="A15" s="18">
        <v>13</v>
      </c>
      <c r="B15" s="18" t="s">
        <v>38</v>
      </c>
      <c r="C15" s="18" t="s">
        <v>39</v>
      </c>
      <c r="D15" s="18">
        <v>10</v>
      </c>
      <c r="E15" s="18" t="s">
        <v>36</v>
      </c>
      <c r="F15" s="18">
        <v>60</v>
      </c>
      <c r="G15" s="18">
        <f t="shared" si="0"/>
        <v>600</v>
      </c>
      <c r="H15" s="21"/>
    </row>
    <row r="16" s="3" customFormat="1" ht="37" customHeight="1" spans="1:8">
      <c r="A16" s="18">
        <v>14</v>
      </c>
      <c r="B16" s="18" t="s">
        <v>40</v>
      </c>
      <c r="C16" s="18" t="s">
        <v>41</v>
      </c>
      <c r="D16" s="18">
        <v>5</v>
      </c>
      <c r="E16" s="18" t="s">
        <v>11</v>
      </c>
      <c r="F16" s="18">
        <v>200</v>
      </c>
      <c r="G16" s="18">
        <f t="shared" si="0"/>
        <v>1000</v>
      </c>
      <c r="H16" s="21"/>
    </row>
    <row r="17" s="3" customFormat="1" ht="37" customHeight="1" spans="1:8">
      <c r="A17" s="18">
        <v>15</v>
      </c>
      <c r="B17" s="18" t="s">
        <v>42</v>
      </c>
      <c r="C17" s="18" t="s">
        <v>43</v>
      </c>
      <c r="D17" s="18">
        <v>50</v>
      </c>
      <c r="E17" s="18" t="s">
        <v>27</v>
      </c>
      <c r="F17" s="18">
        <v>10</v>
      </c>
      <c r="G17" s="18">
        <f t="shared" si="0"/>
        <v>500</v>
      </c>
      <c r="H17" s="21"/>
    </row>
    <row r="18" s="3" customFormat="1" ht="37" customHeight="1" spans="1:8">
      <c r="A18" s="18">
        <v>16</v>
      </c>
      <c r="B18" s="18" t="s">
        <v>44</v>
      </c>
      <c r="C18" s="18" t="s">
        <v>45</v>
      </c>
      <c r="D18" s="18">
        <v>20</v>
      </c>
      <c r="E18" s="18" t="s">
        <v>27</v>
      </c>
      <c r="F18" s="18">
        <v>10</v>
      </c>
      <c r="G18" s="18">
        <f t="shared" si="0"/>
        <v>200</v>
      </c>
      <c r="H18" s="21"/>
    </row>
    <row r="19" s="5" customFormat="1" ht="37" customHeight="1" spans="1:8">
      <c r="A19" s="18">
        <v>17</v>
      </c>
      <c r="B19" s="18" t="s">
        <v>46</v>
      </c>
      <c r="C19" s="18" t="s">
        <v>47</v>
      </c>
      <c r="D19" s="18">
        <v>2</v>
      </c>
      <c r="E19" s="18" t="s">
        <v>11</v>
      </c>
      <c r="F19" s="18">
        <v>1000</v>
      </c>
      <c r="G19" s="18">
        <f t="shared" si="0"/>
        <v>2000</v>
      </c>
      <c r="H19" s="22" t="s">
        <v>48</v>
      </c>
    </row>
    <row r="20" s="5" customFormat="1" ht="37" customHeight="1" spans="1:8">
      <c r="A20" s="18">
        <v>18</v>
      </c>
      <c r="B20" s="18" t="s">
        <v>49</v>
      </c>
      <c r="C20" s="18" t="s">
        <v>47</v>
      </c>
      <c r="D20" s="18">
        <v>1</v>
      </c>
      <c r="E20" s="18" t="s">
        <v>11</v>
      </c>
      <c r="F20" s="18">
        <v>1000</v>
      </c>
      <c r="G20" s="18">
        <f t="shared" si="0"/>
        <v>1000</v>
      </c>
      <c r="H20" s="23"/>
    </row>
    <row r="21" s="6" customFormat="1" ht="26" customHeight="1" spans="1:8">
      <c r="A21" s="18">
        <v>19</v>
      </c>
      <c r="B21" s="18" t="s">
        <v>50</v>
      </c>
      <c r="C21" s="24" t="s">
        <v>51</v>
      </c>
      <c r="D21" s="18">
        <v>3</v>
      </c>
      <c r="E21" s="18" t="s">
        <v>36</v>
      </c>
      <c r="F21" s="18">
        <v>40</v>
      </c>
      <c r="G21" s="18">
        <f t="shared" si="0"/>
        <v>120</v>
      </c>
      <c r="H21" s="25"/>
    </row>
    <row r="22" s="7" customFormat="1" ht="26" customHeight="1" spans="1:8">
      <c r="A22" s="18">
        <v>20</v>
      </c>
      <c r="B22" s="18" t="s">
        <v>52</v>
      </c>
      <c r="C22" s="24" t="s">
        <v>53</v>
      </c>
      <c r="D22" s="18">
        <v>4</v>
      </c>
      <c r="E22" s="18" t="s">
        <v>36</v>
      </c>
      <c r="F22" s="18">
        <v>300</v>
      </c>
      <c r="G22" s="18">
        <f t="shared" si="0"/>
        <v>1200</v>
      </c>
      <c r="H22" s="23"/>
    </row>
    <row r="23" s="7" customFormat="1" ht="26" customHeight="1" spans="1:8">
      <c r="A23" s="18">
        <v>21</v>
      </c>
      <c r="B23" s="18" t="s">
        <v>54</v>
      </c>
      <c r="C23" s="24" t="s">
        <v>55</v>
      </c>
      <c r="D23" s="26">
        <v>2</v>
      </c>
      <c r="E23" s="18" t="s">
        <v>36</v>
      </c>
      <c r="F23" s="26">
        <v>15</v>
      </c>
      <c r="G23" s="18">
        <f t="shared" si="0"/>
        <v>30</v>
      </c>
      <c r="H23" s="23"/>
    </row>
    <row r="24" s="7" customFormat="1" ht="26" customHeight="1" spans="1:8">
      <c r="A24" s="18">
        <v>22</v>
      </c>
      <c r="B24" s="18" t="s">
        <v>56</v>
      </c>
      <c r="C24" s="26" t="s">
        <v>57</v>
      </c>
      <c r="D24" s="26">
        <v>10</v>
      </c>
      <c r="E24" s="26" t="s">
        <v>58</v>
      </c>
      <c r="F24" s="26">
        <v>10</v>
      </c>
      <c r="G24" s="18">
        <f t="shared" si="0"/>
        <v>100</v>
      </c>
      <c r="H24" s="23"/>
    </row>
    <row r="25" s="6" customFormat="1" ht="26" customHeight="1" spans="1:8">
      <c r="A25" s="18">
        <v>23</v>
      </c>
      <c r="B25" s="18" t="s">
        <v>59</v>
      </c>
      <c r="C25" s="18" t="s">
        <v>60</v>
      </c>
      <c r="D25" s="26">
        <v>50</v>
      </c>
      <c r="E25" s="26" t="s">
        <v>36</v>
      </c>
      <c r="F25" s="26">
        <v>300</v>
      </c>
      <c r="G25" s="18">
        <f t="shared" si="0"/>
        <v>15000</v>
      </c>
      <c r="H25" s="25"/>
    </row>
    <row r="26" s="6" customFormat="1" ht="26" customHeight="1" spans="1:8">
      <c r="A26" s="18">
        <v>24</v>
      </c>
      <c r="B26" s="18" t="s">
        <v>61</v>
      </c>
      <c r="C26" s="26" t="s">
        <v>62</v>
      </c>
      <c r="D26" s="26">
        <v>10</v>
      </c>
      <c r="E26" s="26" t="s">
        <v>36</v>
      </c>
      <c r="F26" s="26">
        <v>15</v>
      </c>
      <c r="G26" s="18">
        <f t="shared" si="0"/>
        <v>150</v>
      </c>
      <c r="H26" s="25"/>
    </row>
    <row r="27" s="6" customFormat="1" ht="26" customHeight="1" spans="1:8">
      <c r="A27" s="18">
        <v>25</v>
      </c>
      <c r="B27" s="18" t="s">
        <v>63</v>
      </c>
      <c r="C27" s="26" t="s">
        <v>64</v>
      </c>
      <c r="D27" s="26">
        <v>10</v>
      </c>
      <c r="E27" s="26" t="s">
        <v>65</v>
      </c>
      <c r="F27" s="26">
        <v>40</v>
      </c>
      <c r="G27" s="18">
        <f t="shared" si="0"/>
        <v>400</v>
      </c>
      <c r="H27" s="25"/>
    </row>
    <row r="28" s="6" customFormat="1" ht="26" customHeight="1" spans="1:8">
      <c r="A28" s="18">
        <v>26</v>
      </c>
      <c r="B28" s="18" t="s">
        <v>66</v>
      </c>
      <c r="C28" s="26" t="s">
        <v>64</v>
      </c>
      <c r="D28" s="26">
        <v>10</v>
      </c>
      <c r="E28" s="26" t="s">
        <v>65</v>
      </c>
      <c r="F28" s="26">
        <v>30</v>
      </c>
      <c r="G28" s="18">
        <f t="shared" si="0"/>
        <v>300</v>
      </c>
      <c r="H28" s="25"/>
    </row>
    <row r="29" s="6" customFormat="1" ht="26" customHeight="1" spans="1:8">
      <c r="A29" s="18">
        <v>27</v>
      </c>
      <c r="B29" s="18" t="s">
        <v>67</v>
      </c>
      <c r="C29" s="26" t="s">
        <v>64</v>
      </c>
      <c r="D29" s="26">
        <v>10</v>
      </c>
      <c r="E29" s="26" t="s">
        <v>65</v>
      </c>
      <c r="F29" s="26">
        <v>20</v>
      </c>
      <c r="G29" s="18">
        <f t="shared" si="0"/>
        <v>200</v>
      </c>
      <c r="H29" s="25"/>
    </row>
    <row r="30" s="6" customFormat="1" ht="26" customHeight="1" spans="1:8">
      <c r="A30" s="18">
        <v>28</v>
      </c>
      <c r="B30" s="18" t="s">
        <v>68</v>
      </c>
      <c r="C30" s="26" t="s">
        <v>69</v>
      </c>
      <c r="D30" s="26">
        <v>50</v>
      </c>
      <c r="E30" s="26" t="s">
        <v>70</v>
      </c>
      <c r="F30" s="26">
        <v>10</v>
      </c>
      <c r="G30" s="18">
        <f t="shared" si="0"/>
        <v>500</v>
      </c>
      <c r="H30" s="25"/>
    </row>
    <row r="31" s="6" customFormat="1" ht="26" customHeight="1" spans="1:8">
      <c r="A31" s="18">
        <v>29</v>
      </c>
      <c r="B31" s="18" t="s">
        <v>71</v>
      </c>
      <c r="C31" s="26" t="s">
        <v>72</v>
      </c>
      <c r="D31" s="26">
        <v>3</v>
      </c>
      <c r="E31" s="26" t="s">
        <v>65</v>
      </c>
      <c r="F31" s="26">
        <v>100</v>
      </c>
      <c r="G31" s="18">
        <f t="shared" si="0"/>
        <v>300</v>
      </c>
      <c r="H31" s="25"/>
    </row>
    <row r="32" s="6" customFormat="1" ht="26" customHeight="1" spans="1:8">
      <c r="A32" s="18">
        <v>30</v>
      </c>
      <c r="B32" s="18" t="s">
        <v>73</v>
      </c>
      <c r="C32" s="26" t="s">
        <v>74</v>
      </c>
      <c r="D32" s="26">
        <v>10</v>
      </c>
      <c r="E32" s="26" t="s">
        <v>27</v>
      </c>
      <c r="F32" s="26">
        <v>10</v>
      </c>
      <c r="G32" s="18">
        <f t="shared" si="0"/>
        <v>100</v>
      </c>
      <c r="H32" s="25"/>
    </row>
    <row r="33" s="6" customFormat="1" ht="26" customHeight="1" spans="1:8">
      <c r="A33" s="18">
        <v>31</v>
      </c>
      <c r="B33" s="18" t="s">
        <v>75</v>
      </c>
      <c r="C33" s="26" t="s">
        <v>76</v>
      </c>
      <c r="D33" s="26">
        <v>50</v>
      </c>
      <c r="E33" s="26" t="s">
        <v>70</v>
      </c>
      <c r="F33" s="26">
        <v>20</v>
      </c>
      <c r="G33" s="18">
        <f t="shared" si="0"/>
        <v>1000</v>
      </c>
      <c r="H33" s="25"/>
    </row>
    <row r="34" s="6" customFormat="1" ht="26" customHeight="1" spans="1:8">
      <c r="A34" s="18">
        <v>32</v>
      </c>
      <c r="B34" s="18" t="s">
        <v>77</v>
      </c>
      <c r="C34" s="26" t="s">
        <v>78</v>
      </c>
      <c r="D34" s="26">
        <v>7</v>
      </c>
      <c r="E34" s="26" t="s">
        <v>27</v>
      </c>
      <c r="F34" s="26">
        <v>5</v>
      </c>
      <c r="G34" s="18">
        <f t="shared" si="0"/>
        <v>35</v>
      </c>
      <c r="H34" s="25"/>
    </row>
    <row r="35" s="6" customFormat="1" ht="26" customHeight="1" spans="1:8">
      <c r="A35" s="18">
        <v>33</v>
      </c>
      <c r="B35" s="18" t="s">
        <v>79</v>
      </c>
      <c r="C35" s="26" t="s">
        <v>80</v>
      </c>
      <c r="D35" s="26">
        <v>30</v>
      </c>
      <c r="E35" s="26" t="s">
        <v>81</v>
      </c>
      <c r="F35" s="26">
        <v>6</v>
      </c>
      <c r="G35" s="18">
        <f t="shared" si="0"/>
        <v>180</v>
      </c>
      <c r="H35" s="25"/>
    </row>
    <row r="36" s="6" customFormat="1" ht="26" customHeight="1" spans="1:8">
      <c r="A36" s="18">
        <v>34</v>
      </c>
      <c r="B36" s="18" t="s">
        <v>82</v>
      </c>
      <c r="C36" s="26" t="s">
        <v>83</v>
      </c>
      <c r="D36" s="26">
        <v>3</v>
      </c>
      <c r="E36" s="26" t="s">
        <v>65</v>
      </c>
      <c r="F36" s="26">
        <v>30</v>
      </c>
      <c r="G36" s="18">
        <f t="shared" ref="G36:G67" si="1">D36*F36</f>
        <v>90</v>
      </c>
      <c r="H36" s="25"/>
    </row>
    <row r="37" s="6" customFormat="1" ht="26" customHeight="1" spans="1:8">
      <c r="A37" s="18">
        <v>35</v>
      </c>
      <c r="B37" s="18" t="s">
        <v>84</v>
      </c>
      <c r="C37" s="26" t="s">
        <v>53</v>
      </c>
      <c r="D37" s="26">
        <v>1</v>
      </c>
      <c r="E37" s="26" t="s">
        <v>36</v>
      </c>
      <c r="F37" s="26">
        <v>320</v>
      </c>
      <c r="G37" s="18">
        <f t="shared" si="1"/>
        <v>320</v>
      </c>
      <c r="H37" s="25"/>
    </row>
    <row r="38" s="6" customFormat="1" ht="26" customHeight="1" spans="1:8">
      <c r="A38" s="18">
        <v>36</v>
      </c>
      <c r="B38" s="18" t="s">
        <v>85</v>
      </c>
      <c r="C38" s="26" t="s">
        <v>86</v>
      </c>
      <c r="D38" s="26">
        <v>5</v>
      </c>
      <c r="E38" s="26" t="s">
        <v>27</v>
      </c>
      <c r="F38" s="26">
        <v>20</v>
      </c>
      <c r="G38" s="18">
        <f t="shared" si="1"/>
        <v>100</v>
      </c>
      <c r="H38" s="25"/>
    </row>
    <row r="39" s="6" customFormat="1" ht="26" customHeight="1" spans="1:8">
      <c r="A39" s="18">
        <v>37</v>
      </c>
      <c r="B39" s="18" t="s">
        <v>87</v>
      </c>
      <c r="C39" s="26" t="s">
        <v>88</v>
      </c>
      <c r="D39" s="26">
        <v>1</v>
      </c>
      <c r="E39" s="26" t="s">
        <v>36</v>
      </c>
      <c r="F39" s="26">
        <v>600</v>
      </c>
      <c r="G39" s="18">
        <f t="shared" si="1"/>
        <v>600</v>
      </c>
      <c r="H39" s="25"/>
    </row>
    <row r="40" s="6" customFormat="1" ht="26" customHeight="1" spans="1:8">
      <c r="A40" s="18">
        <v>38</v>
      </c>
      <c r="B40" s="18" t="s">
        <v>89</v>
      </c>
      <c r="C40" s="18" t="s">
        <v>90</v>
      </c>
      <c r="D40" s="18">
        <v>2</v>
      </c>
      <c r="E40" s="18" t="s">
        <v>11</v>
      </c>
      <c r="F40" s="18">
        <v>900</v>
      </c>
      <c r="G40" s="18">
        <f t="shared" si="1"/>
        <v>1800</v>
      </c>
      <c r="H40" s="25"/>
    </row>
    <row r="41" s="6" customFormat="1" ht="26" customHeight="1" spans="1:8">
      <c r="A41" s="18">
        <v>39</v>
      </c>
      <c r="B41" s="18" t="s">
        <v>89</v>
      </c>
      <c r="C41" s="18" t="s">
        <v>91</v>
      </c>
      <c r="D41" s="18">
        <v>2</v>
      </c>
      <c r="E41" s="18" t="s">
        <v>11</v>
      </c>
      <c r="F41" s="18">
        <v>900</v>
      </c>
      <c r="G41" s="18">
        <f t="shared" si="1"/>
        <v>1800</v>
      </c>
      <c r="H41" s="25"/>
    </row>
    <row r="42" s="6" customFormat="1" ht="26" customHeight="1" spans="1:8">
      <c r="A42" s="18">
        <v>40</v>
      </c>
      <c r="B42" s="18" t="s">
        <v>89</v>
      </c>
      <c r="C42" s="18" t="s">
        <v>92</v>
      </c>
      <c r="D42" s="18">
        <v>2</v>
      </c>
      <c r="E42" s="18" t="s">
        <v>11</v>
      </c>
      <c r="F42" s="18">
        <v>900</v>
      </c>
      <c r="G42" s="18">
        <f t="shared" si="1"/>
        <v>1800</v>
      </c>
      <c r="H42" s="25"/>
    </row>
    <row r="43" s="6" customFormat="1" ht="24" customHeight="1" spans="1:8">
      <c r="A43" s="18">
        <v>41</v>
      </c>
      <c r="B43" s="18" t="s">
        <v>93</v>
      </c>
      <c r="C43" s="18" t="s">
        <v>94</v>
      </c>
      <c r="D43" s="18">
        <v>10</v>
      </c>
      <c r="E43" s="18" t="s">
        <v>65</v>
      </c>
      <c r="F43" s="18">
        <v>10</v>
      </c>
      <c r="G43" s="18">
        <f t="shared" si="1"/>
        <v>100</v>
      </c>
      <c r="H43" s="25"/>
    </row>
    <row r="44" s="1" customFormat="1" ht="26" customHeight="1" spans="1:8">
      <c r="A44" s="15">
        <v>42</v>
      </c>
      <c r="B44" s="15" t="s">
        <v>95</v>
      </c>
      <c r="C44" s="15" t="s">
        <v>96</v>
      </c>
      <c r="D44" s="15">
        <v>2</v>
      </c>
      <c r="E44" s="15" t="s">
        <v>11</v>
      </c>
      <c r="F44" s="15">
        <v>300</v>
      </c>
      <c r="G44" s="15">
        <f t="shared" si="1"/>
        <v>600</v>
      </c>
      <c r="H44" s="27"/>
    </row>
    <row r="45" s="1" customFormat="1" ht="26" customHeight="1" spans="1:8">
      <c r="A45" s="15">
        <v>43</v>
      </c>
      <c r="B45" s="15" t="s">
        <v>97</v>
      </c>
      <c r="C45" s="15" t="s">
        <v>98</v>
      </c>
      <c r="D45" s="15">
        <v>5</v>
      </c>
      <c r="E45" s="15" t="s">
        <v>11</v>
      </c>
      <c r="F45" s="15">
        <v>150</v>
      </c>
      <c r="G45" s="15">
        <f t="shared" si="1"/>
        <v>750</v>
      </c>
      <c r="H45" s="27"/>
    </row>
    <row r="46" s="1" customFormat="1" ht="26" customHeight="1" spans="1:8">
      <c r="A46" s="15">
        <v>44</v>
      </c>
      <c r="B46" s="15" t="s">
        <v>99</v>
      </c>
      <c r="C46" s="15" t="s">
        <v>100</v>
      </c>
      <c r="D46" s="15">
        <v>50</v>
      </c>
      <c r="E46" s="15" t="s">
        <v>27</v>
      </c>
      <c r="F46" s="15">
        <v>10</v>
      </c>
      <c r="G46" s="15">
        <f t="shared" si="1"/>
        <v>500</v>
      </c>
      <c r="H46" s="27"/>
    </row>
    <row r="47" s="1" customFormat="1" ht="26" customHeight="1" spans="1:8">
      <c r="A47" s="15">
        <v>45</v>
      </c>
      <c r="B47" s="15" t="s">
        <v>101</v>
      </c>
      <c r="C47" s="15" t="s">
        <v>102</v>
      </c>
      <c r="D47" s="1">
        <v>10</v>
      </c>
      <c r="E47" s="15" t="s">
        <v>27</v>
      </c>
      <c r="F47" s="15">
        <v>700</v>
      </c>
      <c r="G47" s="15">
        <f t="shared" si="1"/>
        <v>7000</v>
      </c>
      <c r="H47" s="27"/>
    </row>
    <row r="48" s="1" customFormat="1" ht="26" customHeight="1" spans="1:8">
      <c r="A48" s="15">
        <v>46</v>
      </c>
      <c r="B48" s="15" t="s">
        <v>103</v>
      </c>
      <c r="C48" s="15" t="s">
        <v>104</v>
      </c>
      <c r="D48" s="28">
        <v>2</v>
      </c>
      <c r="E48" s="28" t="s">
        <v>11</v>
      </c>
      <c r="F48" s="28">
        <v>400</v>
      </c>
      <c r="G48" s="15">
        <f t="shared" si="1"/>
        <v>800</v>
      </c>
      <c r="H48" s="27"/>
    </row>
    <row r="49" s="1" customFormat="1" ht="26" customHeight="1" spans="1:8">
      <c r="A49" s="15">
        <v>47</v>
      </c>
      <c r="B49" s="15" t="s">
        <v>105</v>
      </c>
      <c r="C49" s="15" t="s">
        <v>106</v>
      </c>
      <c r="D49" s="28">
        <v>2</v>
      </c>
      <c r="E49" s="28" t="s">
        <v>11</v>
      </c>
      <c r="F49" s="28">
        <v>1200</v>
      </c>
      <c r="G49" s="15">
        <f t="shared" si="1"/>
        <v>2400</v>
      </c>
      <c r="H49" s="27"/>
    </row>
    <row r="50" s="1" customFormat="1" ht="26" customHeight="1" spans="1:8">
      <c r="A50" s="15">
        <v>48</v>
      </c>
      <c r="B50" s="15" t="s">
        <v>107</v>
      </c>
      <c r="C50" s="15" t="s">
        <v>108</v>
      </c>
      <c r="D50" s="28">
        <v>5</v>
      </c>
      <c r="E50" s="28" t="s">
        <v>65</v>
      </c>
      <c r="F50" s="28">
        <v>150</v>
      </c>
      <c r="G50" s="15">
        <f t="shared" si="1"/>
        <v>750</v>
      </c>
      <c r="H50" s="27"/>
    </row>
    <row r="51" s="1" customFormat="1" ht="26" customHeight="1" spans="1:8">
      <c r="A51" s="15">
        <v>49</v>
      </c>
      <c r="B51" s="15" t="s">
        <v>109</v>
      </c>
      <c r="C51" s="15" t="s">
        <v>108</v>
      </c>
      <c r="D51" s="28">
        <v>5</v>
      </c>
      <c r="E51" s="28" t="s">
        <v>65</v>
      </c>
      <c r="F51" s="28">
        <v>150</v>
      </c>
      <c r="G51" s="15">
        <f t="shared" si="1"/>
        <v>750</v>
      </c>
      <c r="H51" s="27"/>
    </row>
    <row r="52" s="1" customFormat="1" ht="26" customHeight="1" spans="1:8">
      <c r="A52" s="15">
        <v>50</v>
      </c>
      <c r="B52" s="15" t="s">
        <v>110</v>
      </c>
      <c r="C52" s="15" t="s">
        <v>108</v>
      </c>
      <c r="D52" s="28">
        <v>5</v>
      </c>
      <c r="E52" s="28" t="s">
        <v>65</v>
      </c>
      <c r="F52" s="28">
        <v>150</v>
      </c>
      <c r="G52" s="15">
        <f t="shared" si="1"/>
        <v>750</v>
      </c>
      <c r="H52" s="27"/>
    </row>
    <row r="53" s="1" customFormat="1" ht="26" customHeight="1" spans="1:8">
      <c r="A53" s="15">
        <v>51</v>
      </c>
      <c r="B53" s="15" t="s">
        <v>111</v>
      </c>
      <c r="C53" s="28" t="s">
        <v>112</v>
      </c>
      <c r="D53" s="28">
        <v>10</v>
      </c>
      <c r="E53" s="28" t="s">
        <v>27</v>
      </c>
      <c r="F53" s="28">
        <v>50</v>
      </c>
      <c r="G53" s="15">
        <f t="shared" si="1"/>
        <v>500</v>
      </c>
      <c r="H53" s="27"/>
    </row>
    <row r="54" s="1" customFormat="1" ht="26" customHeight="1" spans="1:8">
      <c r="A54" s="15">
        <v>52</v>
      </c>
      <c r="B54" s="15" t="s">
        <v>113</v>
      </c>
      <c r="C54" s="28" t="s">
        <v>114</v>
      </c>
      <c r="D54" s="28">
        <v>5</v>
      </c>
      <c r="E54" s="28" t="s">
        <v>36</v>
      </c>
      <c r="F54" s="28">
        <v>15</v>
      </c>
      <c r="G54" s="15">
        <f t="shared" si="1"/>
        <v>75</v>
      </c>
      <c r="H54" s="29" t="s">
        <v>115</v>
      </c>
    </row>
    <row r="55" s="1" customFormat="1" ht="26" customHeight="1" spans="1:8">
      <c r="A55" s="15">
        <v>53</v>
      </c>
      <c r="B55" s="15" t="s">
        <v>116</v>
      </c>
      <c r="C55" s="28" t="s">
        <v>117</v>
      </c>
      <c r="D55" s="28">
        <v>2</v>
      </c>
      <c r="E55" s="28" t="s">
        <v>36</v>
      </c>
      <c r="F55" s="28">
        <v>400</v>
      </c>
      <c r="G55" s="15">
        <f t="shared" si="1"/>
        <v>800</v>
      </c>
      <c r="H55" s="29"/>
    </row>
    <row r="56" s="1" customFormat="1" ht="26" customHeight="1" spans="1:8">
      <c r="A56" s="15">
        <v>54</v>
      </c>
      <c r="B56" s="15" t="s">
        <v>118</v>
      </c>
      <c r="C56" s="28" t="s">
        <v>117</v>
      </c>
      <c r="D56" s="28">
        <v>2</v>
      </c>
      <c r="E56" s="28" t="s">
        <v>36</v>
      </c>
      <c r="F56" s="28">
        <v>300</v>
      </c>
      <c r="G56" s="15">
        <f t="shared" si="1"/>
        <v>600</v>
      </c>
      <c r="H56" s="29"/>
    </row>
    <row r="57" s="1" customFormat="1" ht="26" customHeight="1" spans="1:8">
      <c r="A57" s="15">
        <v>55</v>
      </c>
      <c r="B57" s="15" t="s">
        <v>119</v>
      </c>
      <c r="C57" s="28" t="s">
        <v>117</v>
      </c>
      <c r="D57" s="28">
        <v>2</v>
      </c>
      <c r="E57" s="28" t="s">
        <v>36</v>
      </c>
      <c r="F57" s="28">
        <v>700</v>
      </c>
      <c r="G57" s="15">
        <f t="shared" si="1"/>
        <v>1400</v>
      </c>
      <c r="H57" s="29"/>
    </row>
    <row r="58" s="1" customFormat="1" ht="26" customHeight="1" spans="1:8">
      <c r="A58" s="15">
        <v>56</v>
      </c>
      <c r="B58" s="15" t="s">
        <v>120</v>
      </c>
      <c r="C58" s="28" t="s">
        <v>117</v>
      </c>
      <c r="D58" s="28">
        <v>2</v>
      </c>
      <c r="E58" s="28" t="s">
        <v>36</v>
      </c>
      <c r="F58" s="28">
        <v>400</v>
      </c>
      <c r="G58" s="15">
        <f t="shared" si="1"/>
        <v>800</v>
      </c>
      <c r="H58" s="29"/>
    </row>
    <row r="59" s="1" customFormat="1" ht="26" customHeight="1" spans="1:8">
      <c r="A59" s="15">
        <v>57</v>
      </c>
      <c r="B59" s="15" t="s">
        <v>121</v>
      </c>
      <c r="C59" s="28" t="s">
        <v>117</v>
      </c>
      <c r="D59" s="28">
        <v>2</v>
      </c>
      <c r="E59" s="28" t="s">
        <v>36</v>
      </c>
      <c r="F59" s="28">
        <v>400</v>
      </c>
      <c r="G59" s="15">
        <f t="shared" si="1"/>
        <v>800</v>
      </c>
      <c r="H59" s="29"/>
    </row>
    <row r="60" s="1" customFormat="1" ht="26" customHeight="1" spans="1:8">
      <c r="A60" s="15">
        <v>58</v>
      </c>
      <c r="B60" s="15" t="s">
        <v>122</v>
      </c>
      <c r="C60" s="28" t="s">
        <v>117</v>
      </c>
      <c r="D60" s="28">
        <v>2</v>
      </c>
      <c r="E60" s="28" t="s">
        <v>36</v>
      </c>
      <c r="F60" s="28">
        <v>450</v>
      </c>
      <c r="G60" s="15">
        <f t="shared" si="1"/>
        <v>900</v>
      </c>
      <c r="H60" s="29"/>
    </row>
    <row r="61" s="1" customFormat="1" ht="26" customHeight="1" spans="1:8">
      <c r="A61" s="15">
        <v>59</v>
      </c>
      <c r="B61" s="15" t="s">
        <v>123</v>
      </c>
      <c r="C61" s="30" t="s">
        <v>124</v>
      </c>
      <c r="D61" s="28">
        <v>2</v>
      </c>
      <c r="E61" s="28" t="s">
        <v>36</v>
      </c>
      <c r="F61" s="28">
        <v>2200</v>
      </c>
      <c r="G61" s="15">
        <f t="shared" si="1"/>
        <v>4400</v>
      </c>
      <c r="H61" s="29"/>
    </row>
    <row r="62" s="1" customFormat="1" ht="26" customHeight="1" spans="1:8">
      <c r="A62" s="15">
        <v>60</v>
      </c>
      <c r="B62" s="15" t="s">
        <v>125</v>
      </c>
      <c r="C62" s="28" t="s">
        <v>117</v>
      </c>
      <c r="D62" s="28">
        <v>2</v>
      </c>
      <c r="E62" s="28" t="s">
        <v>36</v>
      </c>
      <c r="F62" s="28">
        <v>300</v>
      </c>
      <c r="G62" s="15">
        <f t="shared" si="1"/>
        <v>600</v>
      </c>
      <c r="H62" s="29"/>
    </row>
    <row r="63" s="1" customFormat="1" ht="26" customHeight="1" spans="1:8">
      <c r="A63" s="15">
        <v>61</v>
      </c>
      <c r="B63" s="15" t="s">
        <v>126</v>
      </c>
      <c r="C63" s="28" t="s">
        <v>117</v>
      </c>
      <c r="D63" s="28">
        <v>2</v>
      </c>
      <c r="E63" s="28" t="s">
        <v>36</v>
      </c>
      <c r="F63" s="28">
        <v>300</v>
      </c>
      <c r="G63" s="15">
        <f t="shared" si="1"/>
        <v>600</v>
      </c>
      <c r="H63" s="29"/>
    </row>
    <row r="64" s="1" customFormat="1" ht="26" customHeight="1" spans="1:8">
      <c r="A64" s="15">
        <v>62</v>
      </c>
      <c r="B64" s="15" t="s">
        <v>127</v>
      </c>
      <c r="C64" s="28" t="s">
        <v>128</v>
      </c>
      <c r="D64" s="28">
        <v>5</v>
      </c>
      <c r="E64" s="28" t="s">
        <v>36</v>
      </c>
      <c r="F64" s="28">
        <v>1800</v>
      </c>
      <c r="G64" s="15">
        <f t="shared" si="1"/>
        <v>9000</v>
      </c>
      <c r="H64" s="29"/>
    </row>
    <row r="65" s="1" customFormat="1" ht="26" customHeight="1" spans="1:8">
      <c r="A65" s="15">
        <v>63</v>
      </c>
      <c r="B65" s="15" t="s">
        <v>129</v>
      </c>
      <c r="C65" s="28" t="s">
        <v>128</v>
      </c>
      <c r="D65" s="28">
        <v>5</v>
      </c>
      <c r="E65" s="28" t="s">
        <v>36</v>
      </c>
      <c r="F65" s="28">
        <v>1800</v>
      </c>
      <c r="G65" s="15">
        <f t="shared" si="1"/>
        <v>9000</v>
      </c>
      <c r="H65" s="29"/>
    </row>
    <row r="66" s="1" customFormat="1" ht="26" customHeight="1" spans="1:8">
      <c r="A66" s="15">
        <v>64</v>
      </c>
      <c r="B66" s="15" t="s">
        <v>130</v>
      </c>
      <c r="C66" s="28" t="s">
        <v>131</v>
      </c>
      <c r="D66" s="28">
        <v>1</v>
      </c>
      <c r="E66" s="28" t="s">
        <v>132</v>
      </c>
      <c r="F66" s="28">
        <v>10500</v>
      </c>
      <c r="G66" s="15">
        <f t="shared" si="1"/>
        <v>10500</v>
      </c>
      <c r="H66" s="29"/>
    </row>
    <row r="67" s="1" customFormat="1" ht="26" customHeight="1" spans="1:8">
      <c r="A67" s="15">
        <v>65</v>
      </c>
      <c r="B67" s="15" t="s">
        <v>133</v>
      </c>
      <c r="C67" s="28" t="s">
        <v>117</v>
      </c>
      <c r="D67" s="28">
        <v>2</v>
      </c>
      <c r="E67" s="28" t="s">
        <v>36</v>
      </c>
      <c r="F67" s="28">
        <v>400</v>
      </c>
      <c r="G67" s="15">
        <f t="shared" si="1"/>
        <v>800</v>
      </c>
      <c r="H67" s="29"/>
    </row>
    <row r="68" s="1" customFormat="1" ht="26" customHeight="1" spans="1:8">
      <c r="A68" s="15">
        <v>66</v>
      </c>
      <c r="B68" s="15" t="s">
        <v>134</v>
      </c>
      <c r="C68" s="28" t="s">
        <v>135</v>
      </c>
      <c r="D68" s="28">
        <v>1</v>
      </c>
      <c r="E68" s="28" t="s">
        <v>36</v>
      </c>
      <c r="F68" s="28">
        <v>300</v>
      </c>
      <c r="G68" s="15">
        <f t="shared" ref="G68:G99" si="2">D68*F68</f>
        <v>300</v>
      </c>
      <c r="H68" s="29"/>
    </row>
    <row r="69" s="1" customFormat="1" ht="26" customHeight="1" spans="1:8">
      <c r="A69" s="15">
        <v>67</v>
      </c>
      <c r="B69" s="15" t="s">
        <v>136</v>
      </c>
      <c r="C69" s="28" t="s">
        <v>137</v>
      </c>
      <c r="D69" s="28">
        <v>1</v>
      </c>
      <c r="E69" s="28" t="s">
        <v>36</v>
      </c>
      <c r="F69" s="28">
        <v>300</v>
      </c>
      <c r="G69" s="15">
        <f t="shared" si="2"/>
        <v>300</v>
      </c>
      <c r="H69" s="29"/>
    </row>
    <row r="70" s="1" customFormat="1" ht="26" customHeight="1" spans="1:8">
      <c r="A70" s="15">
        <v>68</v>
      </c>
      <c r="B70" s="15" t="s">
        <v>138</v>
      </c>
      <c r="C70" s="28" t="s">
        <v>139</v>
      </c>
      <c r="D70" s="28">
        <v>1</v>
      </c>
      <c r="E70" s="28" t="s">
        <v>36</v>
      </c>
      <c r="F70" s="28">
        <v>300</v>
      </c>
      <c r="G70" s="15">
        <f t="shared" si="2"/>
        <v>300</v>
      </c>
      <c r="H70" s="29"/>
    </row>
    <row r="71" s="1" customFormat="1" ht="26" customHeight="1" spans="1:8">
      <c r="A71" s="15">
        <v>69</v>
      </c>
      <c r="B71" s="15" t="s">
        <v>140</v>
      </c>
      <c r="C71" s="28" t="s">
        <v>141</v>
      </c>
      <c r="D71" s="28">
        <v>1</v>
      </c>
      <c r="E71" s="28" t="s">
        <v>36</v>
      </c>
      <c r="F71" s="28">
        <v>200</v>
      </c>
      <c r="G71" s="15">
        <f t="shared" si="2"/>
        <v>200</v>
      </c>
      <c r="H71" s="29"/>
    </row>
    <row r="72" s="1" customFormat="1" ht="26" customHeight="1" spans="1:8">
      <c r="A72" s="15">
        <v>70</v>
      </c>
      <c r="B72" s="15" t="s">
        <v>142</v>
      </c>
      <c r="C72" s="28" t="s">
        <v>143</v>
      </c>
      <c r="D72" s="28">
        <v>1</v>
      </c>
      <c r="E72" s="28" t="s">
        <v>36</v>
      </c>
      <c r="F72" s="28">
        <v>500</v>
      </c>
      <c r="G72" s="15">
        <f t="shared" si="2"/>
        <v>500</v>
      </c>
      <c r="H72" s="29"/>
    </row>
    <row r="73" s="1" customFormat="1" ht="26" customHeight="1" spans="1:8">
      <c r="A73" s="15">
        <v>71</v>
      </c>
      <c r="B73" s="15" t="s">
        <v>144</v>
      </c>
      <c r="C73" s="28" t="s">
        <v>145</v>
      </c>
      <c r="D73" s="28">
        <v>2</v>
      </c>
      <c r="E73" s="28" t="s">
        <v>27</v>
      </c>
      <c r="F73" s="28">
        <v>80</v>
      </c>
      <c r="G73" s="15">
        <f t="shared" si="2"/>
        <v>160</v>
      </c>
      <c r="H73" s="29"/>
    </row>
    <row r="74" s="1" customFormat="1" ht="26" customHeight="1" spans="1:8">
      <c r="A74" s="15">
        <v>72</v>
      </c>
      <c r="B74" s="15" t="s">
        <v>146</v>
      </c>
      <c r="C74" s="28" t="s">
        <v>147</v>
      </c>
      <c r="D74" s="28">
        <v>2</v>
      </c>
      <c r="E74" s="28" t="s">
        <v>27</v>
      </c>
      <c r="F74" s="28">
        <v>220</v>
      </c>
      <c r="G74" s="15">
        <f t="shared" si="2"/>
        <v>440</v>
      </c>
      <c r="H74" s="29"/>
    </row>
    <row r="75" s="1" customFormat="1" ht="26" customHeight="1" spans="1:8">
      <c r="A75" s="15">
        <v>73</v>
      </c>
      <c r="B75" s="15" t="s">
        <v>148</v>
      </c>
      <c r="C75" s="28" t="s">
        <v>149</v>
      </c>
      <c r="D75" s="28">
        <v>2</v>
      </c>
      <c r="E75" s="28" t="s">
        <v>27</v>
      </c>
      <c r="F75" s="28">
        <v>500</v>
      </c>
      <c r="G75" s="15">
        <f t="shared" si="2"/>
        <v>1000</v>
      </c>
      <c r="H75" s="29"/>
    </row>
    <row r="76" s="1" customFormat="1" ht="48" spans="1:8">
      <c r="A76" s="15">
        <v>74</v>
      </c>
      <c r="B76" s="15" t="s">
        <v>150</v>
      </c>
      <c r="C76" s="28" t="s">
        <v>151</v>
      </c>
      <c r="D76" s="28">
        <v>10</v>
      </c>
      <c r="E76" s="28" t="s">
        <v>27</v>
      </c>
      <c r="F76" s="28">
        <v>2500</v>
      </c>
      <c r="G76" s="15">
        <f t="shared" si="2"/>
        <v>25000</v>
      </c>
      <c r="H76" s="27" t="s">
        <v>152</v>
      </c>
    </row>
    <row r="77" s="1" customFormat="1" ht="48" spans="1:8">
      <c r="A77" s="15">
        <v>75</v>
      </c>
      <c r="B77" s="15" t="s">
        <v>153</v>
      </c>
      <c r="C77" s="28" t="s">
        <v>154</v>
      </c>
      <c r="D77" s="31">
        <v>20</v>
      </c>
      <c r="E77" s="31" t="s">
        <v>27</v>
      </c>
      <c r="F77" s="31">
        <v>300</v>
      </c>
      <c r="G77" s="15">
        <f t="shared" si="2"/>
        <v>6000</v>
      </c>
      <c r="H77" s="27"/>
    </row>
    <row r="78" s="1" customFormat="1" ht="24" spans="1:8">
      <c r="A78" s="15">
        <v>76</v>
      </c>
      <c r="B78" s="15" t="s">
        <v>155</v>
      </c>
      <c r="C78" s="31" t="s">
        <v>156</v>
      </c>
      <c r="D78" s="31">
        <v>5</v>
      </c>
      <c r="E78" s="31" t="s">
        <v>157</v>
      </c>
      <c r="F78" s="31">
        <v>800</v>
      </c>
      <c r="G78" s="15">
        <f t="shared" si="2"/>
        <v>4000</v>
      </c>
      <c r="H78" s="27"/>
    </row>
    <row r="79" s="1" customFormat="1" ht="48" spans="1:8">
      <c r="A79" s="15">
        <v>77</v>
      </c>
      <c r="B79" s="15" t="s">
        <v>158</v>
      </c>
      <c r="C79" s="31" t="s">
        <v>159</v>
      </c>
      <c r="D79" s="31">
        <v>20</v>
      </c>
      <c r="E79" s="31" t="s">
        <v>160</v>
      </c>
      <c r="F79" s="31">
        <v>100</v>
      </c>
      <c r="G79" s="15">
        <f t="shared" si="2"/>
        <v>2000</v>
      </c>
      <c r="H79" s="27"/>
    </row>
    <row r="80" s="1" customFormat="1" ht="96" spans="1:8">
      <c r="A80" s="15">
        <v>78</v>
      </c>
      <c r="B80" s="15" t="s">
        <v>161</v>
      </c>
      <c r="C80" s="31" t="s">
        <v>162</v>
      </c>
      <c r="D80" s="31">
        <v>80</v>
      </c>
      <c r="E80" s="31" t="s">
        <v>160</v>
      </c>
      <c r="F80" s="31">
        <v>20</v>
      </c>
      <c r="G80" s="15">
        <f t="shared" si="2"/>
        <v>1600</v>
      </c>
      <c r="H80" s="27"/>
    </row>
    <row r="81" s="1" customFormat="1" ht="48" spans="1:8">
      <c r="A81" s="15">
        <v>79</v>
      </c>
      <c r="B81" s="15" t="s">
        <v>163</v>
      </c>
      <c r="C81" s="31" t="s">
        <v>164</v>
      </c>
      <c r="D81" s="31">
        <v>2</v>
      </c>
      <c r="E81" s="31" t="s">
        <v>27</v>
      </c>
      <c r="F81" s="31">
        <v>200</v>
      </c>
      <c r="G81" s="15">
        <f t="shared" si="2"/>
        <v>400</v>
      </c>
      <c r="H81" s="27"/>
    </row>
    <row r="82" s="1" customFormat="1" ht="39" customHeight="1" spans="1:8">
      <c r="A82" s="15">
        <v>80</v>
      </c>
      <c r="B82" s="15" t="s">
        <v>165</v>
      </c>
      <c r="C82" s="31" t="s">
        <v>166</v>
      </c>
      <c r="D82" s="31">
        <v>10</v>
      </c>
      <c r="E82" s="31" t="s">
        <v>15</v>
      </c>
      <c r="F82" s="31">
        <v>50</v>
      </c>
      <c r="G82" s="15">
        <f t="shared" si="2"/>
        <v>500</v>
      </c>
      <c r="H82" s="27"/>
    </row>
    <row r="83" s="1" customFormat="1" ht="36" spans="1:8">
      <c r="A83" s="15">
        <v>81</v>
      </c>
      <c r="B83" s="15" t="s">
        <v>167</v>
      </c>
      <c r="C83" s="31" t="s">
        <v>168</v>
      </c>
      <c r="D83" s="31">
        <v>10</v>
      </c>
      <c r="E83" s="31" t="s">
        <v>27</v>
      </c>
      <c r="F83" s="31">
        <v>100</v>
      </c>
      <c r="G83" s="15">
        <f t="shared" si="2"/>
        <v>1000</v>
      </c>
      <c r="H83" s="27"/>
    </row>
    <row r="84" s="1" customFormat="1" ht="24" spans="1:8">
      <c r="A84" s="15">
        <v>82</v>
      </c>
      <c r="B84" s="15" t="s">
        <v>169</v>
      </c>
      <c r="C84" s="31" t="s">
        <v>170</v>
      </c>
      <c r="D84" s="31">
        <v>20</v>
      </c>
      <c r="E84" s="31" t="s">
        <v>27</v>
      </c>
      <c r="F84" s="31">
        <v>250</v>
      </c>
      <c r="G84" s="15">
        <f t="shared" si="2"/>
        <v>5000</v>
      </c>
      <c r="H84" s="27"/>
    </row>
    <row r="85" s="1" customFormat="1" spans="1:8">
      <c r="A85" s="15">
        <v>83</v>
      </c>
      <c r="B85" s="15" t="s">
        <v>171</v>
      </c>
      <c r="C85" s="31" t="s">
        <v>172</v>
      </c>
      <c r="D85" s="31">
        <v>5</v>
      </c>
      <c r="E85" s="31" t="s">
        <v>27</v>
      </c>
      <c r="F85" s="31">
        <v>20</v>
      </c>
      <c r="G85" s="15">
        <f t="shared" si="2"/>
        <v>100</v>
      </c>
      <c r="H85" s="27"/>
    </row>
    <row r="86" s="1" customFormat="1" ht="36" spans="1:8">
      <c r="A86" s="15">
        <v>84</v>
      </c>
      <c r="B86" s="15" t="s">
        <v>173</v>
      </c>
      <c r="C86" s="15" t="s">
        <v>174</v>
      </c>
      <c r="D86" s="15">
        <v>5</v>
      </c>
      <c r="E86" s="15" t="s">
        <v>27</v>
      </c>
      <c r="F86" s="15">
        <v>200</v>
      </c>
      <c r="G86" s="15">
        <f t="shared" si="2"/>
        <v>1000</v>
      </c>
      <c r="H86" s="27"/>
    </row>
    <row r="87" s="1" customFormat="1" ht="48" spans="1:8">
      <c r="A87" s="15">
        <v>85</v>
      </c>
      <c r="B87" s="15" t="s">
        <v>175</v>
      </c>
      <c r="C87" s="31" t="s">
        <v>176</v>
      </c>
      <c r="D87" s="31">
        <v>5</v>
      </c>
      <c r="E87" s="31" t="s">
        <v>15</v>
      </c>
      <c r="F87" s="31">
        <v>300</v>
      </c>
      <c r="G87" s="15">
        <f t="shared" si="2"/>
        <v>1500</v>
      </c>
      <c r="H87" s="27"/>
    </row>
    <row r="88" s="1" customFormat="1" ht="53" customHeight="1" spans="1:8">
      <c r="A88" s="15">
        <v>86</v>
      </c>
      <c r="B88" s="15" t="s">
        <v>177</v>
      </c>
      <c r="C88" s="15" t="s">
        <v>178</v>
      </c>
      <c r="D88" s="15">
        <v>100</v>
      </c>
      <c r="E88" s="15" t="s">
        <v>65</v>
      </c>
      <c r="F88" s="15">
        <v>10</v>
      </c>
      <c r="G88" s="15">
        <f t="shared" si="2"/>
        <v>1000</v>
      </c>
      <c r="H88" s="27"/>
    </row>
    <row r="89" s="1" customFormat="1" ht="21" customHeight="1" spans="1:8">
      <c r="A89" s="15">
        <v>87</v>
      </c>
      <c r="B89" s="15" t="s">
        <v>179</v>
      </c>
      <c r="C89" s="15" t="s">
        <v>180</v>
      </c>
      <c r="D89" s="15">
        <v>50</v>
      </c>
      <c r="E89" s="15" t="s">
        <v>27</v>
      </c>
      <c r="F89" s="15">
        <v>15</v>
      </c>
      <c r="G89" s="15">
        <f t="shared" si="2"/>
        <v>750</v>
      </c>
      <c r="H89" s="27"/>
    </row>
    <row r="90" s="1" customFormat="1" ht="32" customHeight="1" spans="1:8">
      <c r="A90" s="15">
        <v>88</v>
      </c>
      <c r="B90" s="15" t="s">
        <v>181</v>
      </c>
      <c r="C90" s="15" t="s">
        <v>182</v>
      </c>
      <c r="D90" s="15">
        <v>200</v>
      </c>
      <c r="E90" s="15" t="s">
        <v>15</v>
      </c>
      <c r="F90" s="15">
        <v>100</v>
      </c>
      <c r="G90" s="15">
        <f t="shared" si="2"/>
        <v>20000</v>
      </c>
      <c r="H90" s="27"/>
    </row>
    <row r="91" s="8" customFormat="1" ht="36" customHeight="1" spans="1:8">
      <c r="A91" s="15">
        <v>89</v>
      </c>
      <c r="B91" s="15" t="s">
        <v>183</v>
      </c>
      <c r="C91" s="32" t="s">
        <v>184</v>
      </c>
      <c r="D91" s="32">
        <v>50</v>
      </c>
      <c r="E91" s="32" t="s">
        <v>15</v>
      </c>
      <c r="F91" s="32">
        <v>300</v>
      </c>
      <c r="G91" s="15">
        <f t="shared" si="2"/>
        <v>15000</v>
      </c>
      <c r="H91" s="33"/>
    </row>
    <row r="92" s="1" customFormat="1" ht="48" spans="1:8">
      <c r="A92" s="15">
        <v>90</v>
      </c>
      <c r="B92" s="15" t="s">
        <v>185</v>
      </c>
      <c r="C92" s="31" t="s">
        <v>186</v>
      </c>
      <c r="D92" s="31">
        <v>50</v>
      </c>
      <c r="E92" s="31" t="s">
        <v>160</v>
      </c>
      <c r="F92" s="31">
        <v>100</v>
      </c>
      <c r="G92" s="15">
        <f t="shared" si="2"/>
        <v>5000</v>
      </c>
      <c r="H92" s="27"/>
    </row>
    <row r="93" s="1" customFormat="1" spans="1:8">
      <c r="A93" s="15">
        <v>91</v>
      </c>
      <c r="B93" s="15" t="s">
        <v>187</v>
      </c>
      <c r="C93" s="31" t="s">
        <v>188</v>
      </c>
      <c r="D93" s="31">
        <v>10</v>
      </c>
      <c r="E93" s="31" t="s">
        <v>11</v>
      </c>
      <c r="F93" s="31">
        <v>50</v>
      </c>
      <c r="G93" s="15">
        <f t="shared" si="2"/>
        <v>500</v>
      </c>
      <c r="H93" s="27"/>
    </row>
    <row r="94" s="1" customFormat="1" spans="1:8">
      <c r="A94" s="15">
        <v>92</v>
      </c>
      <c r="B94" s="15" t="s">
        <v>189</v>
      </c>
      <c r="C94" s="31" t="s">
        <v>190</v>
      </c>
      <c r="D94" s="31">
        <v>10</v>
      </c>
      <c r="E94" s="31" t="s">
        <v>81</v>
      </c>
      <c r="F94" s="31">
        <v>150</v>
      </c>
      <c r="G94" s="15">
        <f t="shared" si="2"/>
        <v>1500</v>
      </c>
      <c r="H94" s="27"/>
    </row>
    <row r="95" s="1" customFormat="1" spans="1:8">
      <c r="A95" s="15">
        <v>93</v>
      </c>
      <c r="B95" s="15" t="s">
        <v>191</v>
      </c>
      <c r="C95" s="31" t="s">
        <v>192</v>
      </c>
      <c r="D95" s="31">
        <v>100</v>
      </c>
      <c r="E95" s="31" t="s">
        <v>11</v>
      </c>
      <c r="F95" s="31">
        <v>30</v>
      </c>
      <c r="G95" s="15">
        <f t="shared" si="2"/>
        <v>3000</v>
      </c>
      <c r="H95" s="27"/>
    </row>
    <row r="96" s="1" customFormat="1" ht="24" spans="1:8">
      <c r="A96" s="15">
        <v>94</v>
      </c>
      <c r="B96" s="15" t="s">
        <v>193</v>
      </c>
      <c r="C96" s="31" t="s">
        <v>194</v>
      </c>
      <c r="D96" s="31">
        <v>5</v>
      </c>
      <c r="E96" s="31" t="s">
        <v>27</v>
      </c>
      <c r="F96" s="31">
        <v>200</v>
      </c>
      <c r="G96" s="15">
        <f t="shared" si="2"/>
        <v>1000</v>
      </c>
      <c r="H96" s="27"/>
    </row>
    <row r="97" s="1" customFormat="1" ht="57" customHeight="1" spans="1:8">
      <c r="A97" s="15">
        <v>95</v>
      </c>
      <c r="B97" s="15" t="s">
        <v>195</v>
      </c>
      <c r="C97" s="31" t="s">
        <v>196</v>
      </c>
      <c r="D97" s="31">
        <v>50</v>
      </c>
      <c r="E97" s="31" t="s">
        <v>27</v>
      </c>
      <c r="F97" s="31">
        <v>60</v>
      </c>
      <c r="G97" s="15">
        <f t="shared" si="2"/>
        <v>3000</v>
      </c>
      <c r="H97" s="27"/>
    </row>
    <row r="98" s="1" customFormat="1" ht="72" spans="1:8">
      <c r="A98" s="15">
        <v>96</v>
      </c>
      <c r="B98" s="32" t="s">
        <v>197</v>
      </c>
      <c r="C98" s="31" t="s">
        <v>198</v>
      </c>
      <c r="D98" s="31">
        <v>50</v>
      </c>
      <c r="E98" s="31" t="s">
        <v>15</v>
      </c>
      <c r="F98" s="31">
        <v>500</v>
      </c>
      <c r="G98" s="15">
        <f t="shared" si="2"/>
        <v>25000</v>
      </c>
      <c r="H98" s="27"/>
    </row>
    <row r="99" s="1" customFormat="1" ht="84" spans="1:8">
      <c r="A99" s="15">
        <v>97</v>
      </c>
      <c r="B99" s="15" t="s">
        <v>199</v>
      </c>
      <c r="C99" s="31" t="s">
        <v>200</v>
      </c>
      <c r="D99" s="31">
        <v>2</v>
      </c>
      <c r="E99" s="31" t="s">
        <v>27</v>
      </c>
      <c r="F99" s="31">
        <v>2500</v>
      </c>
      <c r="G99" s="15">
        <f t="shared" si="2"/>
        <v>5000</v>
      </c>
      <c r="H99" s="27"/>
    </row>
    <row r="100" s="1" customFormat="1" spans="1:8">
      <c r="A100" s="15">
        <v>98</v>
      </c>
      <c r="B100" s="15" t="s">
        <v>201</v>
      </c>
      <c r="C100" s="31" t="s">
        <v>202</v>
      </c>
      <c r="D100" s="31">
        <v>6</v>
      </c>
      <c r="E100" s="31" t="s">
        <v>11</v>
      </c>
      <c r="F100" s="31">
        <v>500</v>
      </c>
      <c r="G100" s="15">
        <f t="shared" ref="G100:G126" si="3">D100*F100</f>
        <v>3000</v>
      </c>
      <c r="H100" s="27"/>
    </row>
    <row r="101" s="1" customFormat="1" spans="1:8">
      <c r="A101" s="15">
        <v>99</v>
      </c>
      <c r="B101" s="15" t="s">
        <v>203</v>
      </c>
      <c r="C101" s="31" t="s">
        <v>204</v>
      </c>
      <c r="D101" s="31">
        <v>5</v>
      </c>
      <c r="E101" s="31" t="s">
        <v>11</v>
      </c>
      <c r="F101" s="31">
        <v>200</v>
      </c>
      <c r="G101" s="15">
        <f t="shared" si="3"/>
        <v>1000</v>
      </c>
      <c r="H101" s="27"/>
    </row>
    <row r="102" s="1" customFormat="1" ht="39" customHeight="1" spans="1:8">
      <c r="A102" s="15">
        <v>100</v>
      </c>
      <c r="B102" s="15" t="s">
        <v>205</v>
      </c>
      <c r="C102" s="15" t="s">
        <v>206</v>
      </c>
      <c r="D102" s="15">
        <v>10</v>
      </c>
      <c r="E102" s="15" t="s">
        <v>27</v>
      </c>
      <c r="F102" s="15">
        <v>100</v>
      </c>
      <c r="G102" s="15">
        <f t="shared" si="3"/>
        <v>1000</v>
      </c>
      <c r="H102" s="27"/>
    </row>
    <row r="103" s="1" customFormat="1" ht="71" customHeight="1" spans="1:8">
      <c r="A103" s="15">
        <v>101</v>
      </c>
      <c r="B103" s="15" t="s">
        <v>207</v>
      </c>
      <c r="C103" s="15" t="s">
        <v>208</v>
      </c>
      <c r="D103" s="15">
        <v>5</v>
      </c>
      <c r="E103" s="15" t="s">
        <v>27</v>
      </c>
      <c r="F103" s="15">
        <v>500</v>
      </c>
      <c r="G103" s="15">
        <f t="shared" si="3"/>
        <v>2500</v>
      </c>
      <c r="H103" s="29" t="s">
        <v>209</v>
      </c>
    </row>
    <row r="104" s="1" customFormat="1" ht="25" customHeight="1" spans="1:8">
      <c r="A104" s="15">
        <v>102</v>
      </c>
      <c r="B104" s="15" t="s">
        <v>210</v>
      </c>
      <c r="C104" s="15" t="s">
        <v>211</v>
      </c>
      <c r="D104" s="15">
        <v>1</v>
      </c>
      <c r="E104" s="15" t="s">
        <v>11</v>
      </c>
      <c r="F104" s="15">
        <v>1000</v>
      </c>
      <c r="G104" s="15">
        <f t="shared" si="3"/>
        <v>1000</v>
      </c>
      <c r="H104" s="34" t="s">
        <v>212</v>
      </c>
    </row>
    <row r="105" s="1" customFormat="1" ht="25" customHeight="1" spans="1:8">
      <c r="A105" s="15">
        <v>103</v>
      </c>
      <c r="B105" s="15" t="s">
        <v>213</v>
      </c>
      <c r="C105" s="15" t="s">
        <v>214</v>
      </c>
      <c r="D105" s="15">
        <v>10</v>
      </c>
      <c r="E105" s="15" t="s">
        <v>11</v>
      </c>
      <c r="F105" s="15">
        <v>300</v>
      </c>
      <c r="G105" s="15">
        <f t="shared" si="3"/>
        <v>3000</v>
      </c>
      <c r="H105" s="27"/>
    </row>
    <row r="106" s="1" customFormat="1" ht="25" customHeight="1" spans="1:8">
      <c r="A106" s="15">
        <v>104</v>
      </c>
      <c r="B106" s="15" t="s">
        <v>215</v>
      </c>
      <c r="C106" s="15" t="s">
        <v>216</v>
      </c>
      <c r="D106" s="15">
        <v>50</v>
      </c>
      <c r="E106" s="15" t="s">
        <v>36</v>
      </c>
      <c r="F106" s="15">
        <v>10</v>
      </c>
      <c r="G106" s="15">
        <f t="shared" si="3"/>
        <v>500</v>
      </c>
      <c r="H106" s="34" t="s">
        <v>217</v>
      </c>
    </row>
    <row r="107" s="1" customFormat="1" ht="25" customHeight="1" spans="1:8">
      <c r="A107" s="15">
        <v>105</v>
      </c>
      <c r="B107" s="15" t="s">
        <v>218</v>
      </c>
      <c r="C107" s="15" t="s">
        <v>219</v>
      </c>
      <c r="D107" s="15">
        <v>50</v>
      </c>
      <c r="E107" s="15" t="s">
        <v>70</v>
      </c>
      <c r="F107" s="15">
        <v>10</v>
      </c>
      <c r="G107" s="15">
        <f t="shared" si="3"/>
        <v>500</v>
      </c>
      <c r="H107" s="27"/>
    </row>
    <row r="108" s="1" customFormat="1" ht="30" customHeight="1" spans="1:8">
      <c r="A108" s="15">
        <v>106</v>
      </c>
      <c r="B108" s="15" t="s">
        <v>220</v>
      </c>
      <c r="C108" s="15" t="s">
        <v>221</v>
      </c>
      <c r="D108" s="15">
        <v>10</v>
      </c>
      <c r="E108" s="15" t="s">
        <v>36</v>
      </c>
      <c r="F108" s="15">
        <v>100</v>
      </c>
      <c r="G108" s="15">
        <f t="shared" si="3"/>
        <v>1000</v>
      </c>
      <c r="H108" s="27"/>
    </row>
    <row r="109" s="1" customFormat="1" ht="22" customHeight="1" spans="1:8">
      <c r="A109" s="15">
        <v>107</v>
      </c>
      <c r="B109" s="15" t="s">
        <v>222</v>
      </c>
      <c r="C109" s="15" t="s">
        <v>223</v>
      </c>
      <c r="D109" s="15">
        <v>100</v>
      </c>
      <c r="E109" s="15" t="s">
        <v>224</v>
      </c>
      <c r="F109" s="15">
        <v>5</v>
      </c>
      <c r="G109" s="15">
        <f t="shared" si="3"/>
        <v>500</v>
      </c>
      <c r="H109" s="27"/>
    </row>
    <row r="110" s="1" customFormat="1" ht="34" customHeight="1" spans="1:8">
      <c r="A110" s="15">
        <v>108</v>
      </c>
      <c r="B110" s="15" t="s">
        <v>225</v>
      </c>
      <c r="C110" s="15" t="s">
        <v>226</v>
      </c>
      <c r="D110" s="15">
        <v>10</v>
      </c>
      <c r="E110" s="15" t="s">
        <v>11</v>
      </c>
      <c r="F110" s="15">
        <v>200</v>
      </c>
      <c r="G110" s="15">
        <f t="shared" si="3"/>
        <v>2000</v>
      </c>
      <c r="H110" s="27"/>
    </row>
    <row r="111" s="1" customFormat="1" ht="19" customHeight="1" spans="1:8">
      <c r="A111" s="15">
        <v>109</v>
      </c>
      <c r="B111" s="15" t="s">
        <v>227</v>
      </c>
      <c r="C111" s="15" t="s">
        <v>228</v>
      </c>
      <c r="D111" s="15">
        <v>30</v>
      </c>
      <c r="E111" s="15" t="s">
        <v>70</v>
      </c>
      <c r="F111" s="15">
        <v>50</v>
      </c>
      <c r="G111" s="15">
        <f t="shared" si="3"/>
        <v>1500</v>
      </c>
      <c r="H111" s="27"/>
    </row>
    <row r="112" s="1" customFormat="1" ht="48" spans="1:8">
      <c r="A112" s="15">
        <v>110</v>
      </c>
      <c r="B112" s="15" t="s">
        <v>229</v>
      </c>
      <c r="C112" s="15" t="s">
        <v>230</v>
      </c>
      <c r="D112" s="15">
        <v>5</v>
      </c>
      <c r="E112" s="15" t="s">
        <v>27</v>
      </c>
      <c r="F112" s="35">
        <v>40</v>
      </c>
      <c r="G112" s="15">
        <f t="shared" si="3"/>
        <v>200</v>
      </c>
      <c r="H112" s="27"/>
    </row>
    <row r="113" s="1" customFormat="1" ht="30" customHeight="1" spans="1:8">
      <c r="A113" s="15">
        <v>111</v>
      </c>
      <c r="B113" s="15" t="s">
        <v>231</v>
      </c>
      <c r="C113" s="15" t="s">
        <v>232</v>
      </c>
      <c r="D113" s="15">
        <v>50</v>
      </c>
      <c r="E113" s="15" t="s">
        <v>27</v>
      </c>
      <c r="F113" s="35">
        <v>50</v>
      </c>
      <c r="G113" s="15">
        <f t="shared" si="3"/>
        <v>2500</v>
      </c>
      <c r="H113" s="27"/>
    </row>
    <row r="114" s="1" customFormat="1" ht="19" customHeight="1" spans="1:8">
      <c r="A114" s="15">
        <v>112</v>
      </c>
      <c r="B114" s="15" t="s">
        <v>233</v>
      </c>
      <c r="C114" s="15" t="s">
        <v>234</v>
      </c>
      <c r="D114" s="15">
        <v>50</v>
      </c>
      <c r="E114" s="15" t="s">
        <v>70</v>
      </c>
      <c r="F114" s="35">
        <v>10</v>
      </c>
      <c r="G114" s="15">
        <f t="shared" si="3"/>
        <v>500</v>
      </c>
      <c r="H114" s="27"/>
    </row>
    <row r="115" s="1" customFormat="1" ht="32" customHeight="1" spans="1:8">
      <c r="A115" s="15">
        <v>113</v>
      </c>
      <c r="B115" s="15" t="s">
        <v>235</v>
      </c>
      <c r="C115" s="15" t="s">
        <v>236</v>
      </c>
      <c r="D115" s="35">
        <v>50</v>
      </c>
      <c r="E115" s="35" t="s">
        <v>237</v>
      </c>
      <c r="F115" s="35">
        <v>10</v>
      </c>
      <c r="G115" s="15">
        <f t="shared" si="3"/>
        <v>500</v>
      </c>
      <c r="H115" s="27"/>
    </row>
    <row r="116" s="1" customFormat="1" ht="30" customHeight="1" spans="1:8">
      <c r="A116" s="15">
        <v>114</v>
      </c>
      <c r="B116" s="15" t="s">
        <v>238</v>
      </c>
      <c r="C116" s="15" t="s">
        <v>239</v>
      </c>
      <c r="D116" s="35">
        <v>10</v>
      </c>
      <c r="E116" s="35" t="s">
        <v>27</v>
      </c>
      <c r="F116" s="35">
        <v>20</v>
      </c>
      <c r="G116" s="15">
        <f t="shared" si="3"/>
        <v>200</v>
      </c>
      <c r="H116" s="27"/>
    </row>
    <row r="117" s="1" customFormat="1" ht="30" customHeight="1" spans="1:8">
      <c r="A117" s="13" t="s">
        <v>240</v>
      </c>
      <c r="B117" s="13"/>
      <c r="C117" s="36"/>
      <c r="D117" s="35"/>
      <c r="E117" s="35"/>
      <c r="F117" s="35"/>
      <c r="G117" s="15">
        <f>SUM(G3:G116)</f>
        <v>328450</v>
      </c>
      <c r="H117" s="37"/>
    </row>
  </sheetData>
  <mergeCells count="9">
    <mergeCell ref="A1:H1"/>
    <mergeCell ref="A117:B117"/>
    <mergeCell ref="H3:H13"/>
    <mergeCell ref="H14:H18"/>
    <mergeCell ref="H19:H53"/>
    <mergeCell ref="H54:H75"/>
    <mergeCell ref="H76:H99"/>
    <mergeCell ref="H104:H105"/>
    <mergeCell ref="H106:H1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2024-05-15T09:02:00Z</dcterms:created>
  <dcterms:modified xsi:type="dcterms:W3CDTF">2024-05-15T11:48:33Z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7A2A284548E24700832887960CC2CE6C_11</vt:lpwstr>
  </property>
  <property fmtid="{D5CDD505-2E9C-101B-9397-08002B2CF9AE}" pid="3" name="KSOProductBuildVer">
    <vt:lpwstr>2052-12.1.0.16417</vt:lpwstr>
  </property>
</Properties>
</file>