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办公用品" sheetId="1" r:id="rId1"/>
  </sheets>
  <definedNames>
    <definedName name="_xlnm._FilterDatabase" localSheetId="0" hidden="1">办公用品!$A$2:$H$23</definedName>
    <definedName name="_xlnm.Print_Area" localSheetId="0">办公用品!$A$1:$H$25</definedName>
  </definedNames>
  <calcPr calcId="144525"/>
</workbook>
</file>

<file path=xl/sharedStrings.xml><?xml version="1.0" encoding="utf-8"?>
<sst xmlns="http://schemas.openxmlformats.org/spreadsheetml/2006/main" count="76" uniqueCount="50">
  <si>
    <t>喀什市第20中学2025年上半年采购表</t>
  </si>
  <si>
    <t>序号</t>
  </si>
  <si>
    <t>品目名称</t>
  </si>
  <si>
    <t>规格型号</t>
  </si>
  <si>
    <t>数量</t>
  </si>
  <si>
    <t>单位</t>
  </si>
  <si>
    <t>单价（元）</t>
  </si>
  <si>
    <t>总价</t>
  </si>
  <si>
    <t>备注</t>
  </si>
  <si>
    <t>安全出口门指示灯</t>
  </si>
  <si>
    <t>消防标配，防爆指示灯</t>
  </si>
  <si>
    <t>个</t>
  </si>
  <si>
    <t>干粉灭火器</t>
  </si>
  <si>
    <t>国标标准CB4351.2-2005，5公斤</t>
  </si>
  <si>
    <t>二氧化碳灭火器</t>
  </si>
  <si>
    <t>手提式二氧化碳灭火器2KG 机房精密仪器灭火器</t>
  </si>
  <si>
    <t>消防安全出口指示灯</t>
  </si>
  <si>
    <t>3W，暗装（左）</t>
  </si>
  <si>
    <t>3W，暗装（右）</t>
  </si>
  <si>
    <t>3W，防爆指示灯，明装（左）</t>
  </si>
  <si>
    <t>3W，防爆指示灯，明装（右）</t>
  </si>
  <si>
    <t>消防应急照明灯</t>
  </si>
  <si>
    <t xml:space="preserve">国标GB17945-2010 </t>
  </si>
  <si>
    <t>消防强光手电</t>
  </si>
  <si>
    <t>多功能SOS\LED\AD\3.7V</t>
  </si>
  <si>
    <t>消防演练烟雾</t>
  </si>
  <si>
    <t>禁止吸烟标志</t>
  </si>
  <si>
    <t>金箔标牌、尺寸13*29cm</t>
  </si>
  <si>
    <t>避难场所指示牌</t>
  </si>
  <si>
    <t>消防绳梯</t>
  </si>
  <si>
    <t>绳梯软梯消防绳火灾逃生梯户外攀爬梯子家用高楼安全救生挂梯固定 20米，直径18mm-22mm</t>
  </si>
  <si>
    <t>消防栓塑料玻璃（大）</t>
  </si>
  <si>
    <t>消防栓玻璃106.5*57 磨砂消防栓箱门板消火栓箱面消防箱有机玻璃不透明消防箱面，带标识</t>
  </si>
  <si>
    <t>块</t>
  </si>
  <si>
    <t>消防栓塑料玻璃（小）</t>
  </si>
  <si>
    <t>消防栓玻璃59**51 磨砂消防栓箱门板消火栓箱面消防箱有机玻璃不透明消防箱面，带标识</t>
  </si>
  <si>
    <t xml:space="preserve">    消防火门标志</t>
  </si>
  <si>
    <t>常闭式防火门标志</t>
  </si>
  <si>
    <t>张</t>
  </si>
  <si>
    <t>消防救援窗口标志</t>
  </si>
  <si>
    <t>消防救援窗标识 消防逃生窗标识牌标志应急逃生救援窗口贴纸单张</t>
  </si>
  <si>
    <t>消防自救呼吸器</t>
  </si>
  <si>
    <t>TZL30过滤式消防自救呼吸器</t>
  </si>
  <si>
    <t>地下消火栓标识</t>
  </si>
  <si>
    <t>喷淋水泵接合器标识</t>
  </si>
  <si>
    <t>消防通道指示牌</t>
  </si>
  <si>
    <t>消防地贴夜光安全出口消防通道指示牌 地贴警示标识，直行、左转、右转、双向各50各</t>
  </si>
  <si>
    <t>灭火毯</t>
  </si>
  <si>
    <t>玻璃纤维灭火毯、尺寸1.8米×1.8米</t>
  </si>
  <si>
    <t>合计：</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</si>
</sst>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26">
    <font>
      <sz val="12"/>
      <name val="宋体"/>
      <charset val="134"/>
    </font>
    <font>
      <b/>
      <sz val="20"/>
      <name val="宋体"/>
      <charset val="134"/>
    </font>
    <font>
      <b/>
      <sz val="12"/>
      <name val="宋体"/>
      <charset val="134"/>
    </font>
    <font>
      <b/>
      <sz val="14"/>
      <name val="宋体"/>
      <charset val="134"/>
    </font>
    <font>
      <sz val="11"/>
      <name val="宋体"/>
      <charset val="134"/>
    </font>
    <font>
      <sz val="9"/>
      <color rgb="FF606266"/>
      <name val="Arial"/>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6"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8" borderId="3"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0" borderId="0" applyNumberFormat="0" applyBorder="0" applyAlignment="0" applyProtection="0">
      <alignment vertical="center"/>
    </xf>
    <xf numFmtId="0" fontId="13" fillId="0" borderId="5" applyNumberFormat="0" applyFill="0" applyAlignment="0" applyProtection="0">
      <alignment vertical="center"/>
    </xf>
    <xf numFmtId="0" fontId="10" fillId="11" borderId="0" applyNumberFormat="0" applyBorder="0" applyAlignment="0" applyProtection="0">
      <alignment vertical="center"/>
    </xf>
    <xf numFmtId="0" fontId="19" fillId="12" borderId="6" applyNumberFormat="0" applyAlignment="0" applyProtection="0">
      <alignment vertical="center"/>
    </xf>
    <xf numFmtId="0" fontId="20" fillId="12" borderId="2" applyNumberFormat="0" applyAlignment="0" applyProtection="0">
      <alignment vertical="center"/>
    </xf>
    <xf numFmtId="0" fontId="21" fillId="13" borderId="7"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cellStyleXfs>
  <cellXfs count="18">
    <xf numFmtId="0" fontId="0" fillId="0" borderId="0" xfId="0">
      <alignment vertical="center"/>
    </xf>
    <xf numFmtId="0" fontId="0" fillId="0" borderId="0" xfId="0" applyFont="1">
      <alignment vertical="center"/>
    </xf>
    <xf numFmtId="177" fontId="0" fillId="0" borderId="0" xfId="0" applyNumberFormat="1"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177" fontId="1" fillId="0" borderId="0" xfId="0" applyNumberFormat="1" applyFont="1" applyAlignment="1">
      <alignment horizontal="center" vertical="center"/>
    </xf>
    <xf numFmtId="0" fontId="2" fillId="2"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2" borderId="1" xfId="0" applyFont="1" applyFill="1" applyBorder="1" applyAlignment="1">
      <alignment horizontal="center" vertical="center"/>
    </xf>
    <xf numFmtId="177" fontId="3" fillId="2" borderId="1" xfId="0" applyNumberFormat="1" applyFont="1" applyFill="1" applyBorder="1" applyAlignment="1">
      <alignment horizontal="center" vertical="center"/>
    </xf>
    <xf numFmtId="0" fontId="0" fillId="2" borderId="1" xfId="0" applyFont="1" applyFill="1" applyBorder="1" applyAlignment="1">
      <alignment horizontal="center" vertical="center" wrapText="1"/>
    </xf>
    <xf numFmtId="0" fontId="0" fillId="0" borderId="1" xfId="0" applyFont="1" applyFill="1" applyBorder="1" applyAlignment="1">
      <alignment horizontal="center" vertical="center"/>
    </xf>
    <xf numFmtId="177" fontId="4" fillId="2" borderId="1" xfId="0" applyNumberFormat="1" applyFont="1"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1" xfId="0" applyFont="1" applyFill="1" applyBorder="1" applyAlignment="1">
      <alignment horizontal="center" vertical="center"/>
    </xf>
    <xf numFmtId="176" fontId="0" fillId="2" borderId="1" xfId="0" applyNumberFormat="1" applyFont="1" applyFill="1" applyBorder="1" applyAlignment="1">
      <alignment horizontal="center" vertical="center"/>
    </xf>
    <xf numFmtId="0" fontId="5" fillId="0" borderId="0" xfId="0" applyFo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tabSelected="1" view="pageBreakPreview" zoomScaleNormal="100" workbookViewId="0">
      <selection activeCell="C9" sqref="C9"/>
    </sheetView>
  </sheetViews>
  <sheetFormatPr defaultColWidth="9" defaultRowHeight="14.25" outlineLevelCol="7"/>
  <cols>
    <col min="1" max="1" width="5.75" style="1" customWidth="1"/>
    <col min="2" max="2" width="25.875" style="1" customWidth="1"/>
    <col min="3" max="3" width="83.5" style="1" customWidth="1"/>
    <col min="4" max="4" width="7" style="1" customWidth="1"/>
    <col min="5" max="5" width="8.75" style="1" customWidth="1"/>
    <col min="6" max="6" width="11.375" style="1" customWidth="1"/>
    <col min="7" max="7" width="13.25" style="1" customWidth="1"/>
    <col min="8" max="8" width="10.375" style="2" customWidth="1"/>
    <col min="9" max="16383" width="9" style="1"/>
  </cols>
  <sheetData>
    <row r="1" ht="35.1" customHeight="1" spans="1:8">
      <c r="A1" s="3" t="s">
        <v>0</v>
      </c>
      <c r="B1" s="4"/>
      <c r="C1" s="4"/>
      <c r="D1" s="4"/>
      <c r="E1" s="4"/>
      <c r="F1" s="4"/>
      <c r="G1" s="4"/>
      <c r="H1" s="5"/>
    </row>
    <row r="2" ht="18.75" spans="1:8">
      <c r="A2" s="6" t="s">
        <v>1</v>
      </c>
      <c r="B2" s="7" t="s">
        <v>2</v>
      </c>
      <c r="C2" s="8" t="s">
        <v>3</v>
      </c>
      <c r="D2" s="8" t="s">
        <v>4</v>
      </c>
      <c r="E2" s="8" t="s">
        <v>5</v>
      </c>
      <c r="F2" s="6" t="s">
        <v>6</v>
      </c>
      <c r="G2" s="8" t="s">
        <v>7</v>
      </c>
      <c r="H2" s="9" t="s">
        <v>8</v>
      </c>
    </row>
    <row r="3" ht="28.5" spans="1:8">
      <c r="A3" s="6">
        <v>1</v>
      </c>
      <c r="B3" s="10" t="s">
        <v>9</v>
      </c>
      <c r="C3" s="10" t="s">
        <v>10</v>
      </c>
      <c r="D3" s="10">
        <v>10</v>
      </c>
      <c r="E3" s="10" t="s">
        <v>11</v>
      </c>
      <c r="F3" s="10">
        <v>20</v>
      </c>
      <c r="G3" s="11">
        <f t="shared" ref="G3:G24" si="0">D3*F3</f>
        <v>200</v>
      </c>
      <c r="H3" s="12"/>
    </row>
    <row r="4" spans="1:8">
      <c r="A4" s="6">
        <v>2</v>
      </c>
      <c r="B4" s="10" t="s">
        <v>12</v>
      </c>
      <c r="C4" s="10" t="s">
        <v>13</v>
      </c>
      <c r="D4" s="10">
        <v>10</v>
      </c>
      <c r="E4" s="10" t="s">
        <v>11</v>
      </c>
      <c r="F4" s="10">
        <v>70</v>
      </c>
      <c r="G4" s="11">
        <f t="shared" si="0"/>
        <v>700</v>
      </c>
      <c r="H4" s="12"/>
    </row>
    <row r="5" spans="1:8">
      <c r="A5" s="6">
        <v>3</v>
      </c>
      <c r="B5" s="10" t="s">
        <v>14</v>
      </c>
      <c r="C5" s="10" t="s">
        <v>15</v>
      </c>
      <c r="D5" s="10">
        <v>15</v>
      </c>
      <c r="E5" s="10" t="s">
        <v>11</v>
      </c>
      <c r="F5" s="10">
        <v>100</v>
      </c>
      <c r="G5" s="11">
        <f t="shared" si="0"/>
        <v>1500</v>
      </c>
      <c r="H5" s="12"/>
    </row>
    <row r="6" ht="28.5" spans="1:8">
      <c r="A6" s="6">
        <v>4</v>
      </c>
      <c r="B6" s="10" t="s">
        <v>16</v>
      </c>
      <c r="C6" s="10" t="s">
        <v>17</v>
      </c>
      <c r="D6" s="10">
        <v>10</v>
      </c>
      <c r="E6" s="10" t="s">
        <v>11</v>
      </c>
      <c r="F6" s="10">
        <v>20</v>
      </c>
      <c r="G6" s="11">
        <f t="shared" si="0"/>
        <v>200</v>
      </c>
      <c r="H6" s="12"/>
    </row>
    <row r="7" ht="28.5" spans="1:8">
      <c r="A7" s="6">
        <v>5</v>
      </c>
      <c r="B7" s="10" t="s">
        <v>16</v>
      </c>
      <c r="C7" s="10" t="s">
        <v>18</v>
      </c>
      <c r="D7" s="10">
        <v>10</v>
      </c>
      <c r="E7" s="10" t="s">
        <v>11</v>
      </c>
      <c r="F7" s="10">
        <v>20</v>
      </c>
      <c r="G7" s="11">
        <f t="shared" si="0"/>
        <v>200</v>
      </c>
      <c r="H7" s="12"/>
    </row>
    <row r="8" ht="28.5" spans="1:8">
      <c r="A8" s="6">
        <v>6</v>
      </c>
      <c r="B8" s="10" t="s">
        <v>16</v>
      </c>
      <c r="C8" s="10" t="s">
        <v>19</v>
      </c>
      <c r="D8" s="10">
        <v>10</v>
      </c>
      <c r="E8" s="10" t="s">
        <v>11</v>
      </c>
      <c r="F8" s="10">
        <v>20</v>
      </c>
      <c r="G8" s="11">
        <f t="shared" si="0"/>
        <v>200</v>
      </c>
      <c r="H8" s="12"/>
    </row>
    <row r="9" ht="28.5" spans="1:8">
      <c r="A9" s="6">
        <v>7</v>
      </c>
      <c r="B9" s="10" t="s">
        <v>16</v>
      </c>
      <c r="C9" s="10" t="s">
        <v>20</v>
      </c>
      <c r="D9" s="10">
        <v>10</v>
      </c>
      <c r="E9" s="10" t="s">
        <v>11</v>
      </c>
      <c r="F9" s="10">
        <v>20</v>
      </c>
      <c r="G9" s="11">
        <f t="shared" si="0"/>
        <v>200</v>
      </c>
      <c r="H9" s="12"/>
    </row>
    <row r="10" spans="1:8">
      <c r="A10" s="6">
        <v>8</v>
      </c>
      <c r="B10" s="13" t="s">
        <v>21</v>
      </c>
      <c r="C10" s="14" t="s">
        <v>22</v>
      </c>
      <c r="D10" s="10">
        <v>10</v>
      </c>
      <c r="E10" s="10" t="s">
        <v>11</v>
      </c>
      <c r="F10" s="10">
        <v>20</v>
      </c>
      <c r="G10" s="11">
        <f t="shared" si="0"/>
        <v>200</v>
      </c>
      <c r="H10" s="12"/>
    </row>
    <row r="11" spans="1:8">
      <c r="A11" s="6">
        <v>9</v>
      </c>
      <c r="B11" s="10" t="s">
        <v>23</v>
      </c>
      <c r="C11" s="10" t="s">
        <v>24</v>
      </c>
      <c r="D11" s="10">
        <v>5</v>
      </c>
      <c r="E11" s="10" t="s">
        <v>11</v>
      </c>
      <c r="F11" s="10">
        <v>50</v>
      </c>
      <c r="G11" s="11">
        <f t="shared" si="0"/>
        <v>250</v>
      </c>
      <c r="H11" s="12"/>
    </row>
    <row r="12" spans="1:8">
      <c r="A12" s="6">
        <v>10</v>
      </c>
      <c r="B12" s="10" t="s">
        <v>25</v>
      </c>
      <c r="C12" s="10" t="s">
        <v>25</v>
      </c>
      <c r="D12" s="10">
        <v>10</v>
      </c>
      <c r="E12" s="10" t="s">
        <v>11</v>
      </c>
      <c r="F12" s="10">
        <v>50</v>
      </c>
      <c r="G12" s="11">
        <f t="shared" si="0"/>
        <v>500</v>
      </c>
      <c r="H12" s="12"/>
    </row>
    <row r="13" spans="1:8">
      <c r="A13" s="6">
        <v>11</v>
      </c>
      <c r="B13" s="10" t="s">
        <v>26</v>
      </c>
      <c r="C13" s="10" t="s">
        <v>27</v>
      </c>
      <c r="D13" s="10">
        <v>50</v>
      </c>
      <c r="E13" s="10" t="s">
        <v>11</v>
      </c>
      <c r="F13" s="10">
        <v>5</v>
      </c>
      <c r="G13" s="11">
        <f t="shared" si="0"/>
        <v>250</v>
      </c>
      <c r="H13" s="12"/>
    </row>
    <row r="14" spans="1:8">
      <c r="A14" s="6">
        <v>12</v>
      </c>
      <c r="B14" s="10" t="s">
        <v>28</v>
      </c>
      <c r="C14" s="10" t="s">
        <v>28</v>
      </c>
      <c r="D14" s="10">
        <v>3</v>
      </c>
      <c r="E14" s="10" t="s">
        <v>11</v>
      </c>
      <c r="F14" s="10">
        <v>200</v>
      </c>
      <c r="G14" s="11">
        <f t="shared" si="0"/>
        <v>600</v>
      </c>
      <c r="H14" s="12"/>
    </row>
    <row r="15" ht="28.5" spans="1:8">
      <c r="A15" s="6">
        <v>13</v>
      </c>
      <c r="B15" s="10" t="s">
        <v>29</v>
      </c>
      <c r="C15" s="10" t="s">
        <v>30</v>
      </c>
      <c r="D15" s="10">
        <v>1</v>
      </c>
      <c r="E15" s="10" t="s">
        <v>11</v>
      </c>
      <c r="F15" s="10">
        <v>400</v>
      </c>
      <c r="G15" s="11">
        <f t="shared" si="0"/>
        <v>400</v>
      </c>
      <c r="H15" s="12"/>
    </row>
    <row r="16" ht="28.5" spans="1:8">
      <c r="A16" s="6">
        <v>14</v>
      </c>
      <c r="B16" s="10" t="s">
        <v>31</v>
      </c>
      <c r="C16" s="10" t="s">
        <v>32</v>
      </c>
      <c r="D16" s="10">
        <v>45</v>
      </c>
      <c r="E16" s="10" t="s">
        <v>33</v>
      </c>
      <c r="F16" s="10">
        <v>35</v>
      </c>
      <c r="G16" s="11">
        <f t="shared" si="0"/>
        <v>1575</v>
      </c>
      <c r="H16" s="12"/>
    </row>
    <row r="17" ht="28.5" spans="1:8">
      <c r="A17" s="6">
        <v>15</v>
      </c>
      <c r="B17" s="10" t="s">
        <v>34</v>
      </c>
      <c r="C17" s="10" t="s">
        <v>35</v>
      </c>
      <c r="D17" s="10">
        <v>50</v>
      </c>
      <c r="E17" s="10" t="s">
        <v>33</v>
      </c>
      <c r="F17" s="10">
        <v>15</v>
      </c>
      <c r="G17" s="11">
        <f t="shared" si="0"/>
        <v>750</v>
      </c>
      <c r="H17" s="12"/>
    </row>
    <row r="18" ht="28.5" spans="1:8">
      <c r="A18" s="6">
        <v>16</v>
      </c>
      <c r="B18" s="10" t="s">
        <v>36</v>
      </c>
      <c r="C18" s="10" t="s">
        <v>37</v>
      </c>
      <c r="D18" s="10">
        <v>40</v>
      </c>
      <c r="E18" s="10" t="s">
        <v>38</v>
      </c>
      <c r="F18" s="10">
        <v>8</v>
      </c>
      <c r="G18" s="11">
        <f t="shared" si="0"/>
        <v>320</v>
      </c>
      <c r="H18" s="12"/>
    </row>
    <row r="19" ht="28.5" spans="1:8">
      <c r="A19" s="6">
        <v>17</v>
      </c>
      <c r="B19" s="10" t="s">
        <v>39</v>
      </c>
      <c r="C19" s="10" t="s">
        <v>40</v>
      </c>
      <c r="D19" s="10">
        <v>50</v>
      </c>
      <c r="E19" s="10" t="s">
        <v>38</v>
      </c>
      <c r="F19" s="10">
        <v>4</v>
      </c>
      <c r="G19" s="11">
        <f t="shared" si="0"/>
        <v>200</v>
      </c>
      <c r="H19" s="12"/>
    </row>
    <row r="20" spans="1:8">
      <c r="A20" s="6">
        <v>18</v>
      </c>
      <c r="B20" s="10" t="s">
        <v>41</v>
      </c>
      <c r="C20" s="10" t="s">
        <v>42</v>
      </c>
      <c r="D20" s="10">
        <v>5</v>
      </c>
      <c r="E20" s="10" t="s">
        <v>11</v>
      </c>
      <c r="F20" s="10">
        <v>60</v>
      </c>
      <c r="G20" s="11">
        <f t="shared" si="0"/>
        <v>300</v>
      </c>
      <c r="H20" s="12"/>
    </row>
    <row r="21" spans="1:8">
      <c r="A21" s="6">
        <v>19</v>
      </c>
      <c r="B21" s="10" t="s">
        <v>43</v>
      </c>
      <c r="C21" s="10" t="s">
        <v>43</v>
      </c>
      <c r="D21" s="10">
        <v>10</v>
      </c>
      <c r="E21" s="10" t="s">
        <v>11</v>
      </c>
      <c r="F21" s="10">
        <v>10</v>
      </c>
      <c r="G21" s="11">
        <f t="shared" si="0"/>
        <v>100</v>
      </c>
      <c r="H21" s="12"/>
    </row>
    <row r="22" ht="28.5" spans="1:8">
      <c r="A22" s="6">
        <v>20</v>
      </c>
      <c r="B22" s="10" t="s">
        <v>44</v>
      </c>
      <c r="C22" s="10" t="s">
        <v>44</v>
      </c>
      <c r="D22" s="10">
        <v>10</v>
      </c>
      <c r="E22" s="10" t="s">
        <v>11</v>
      </c>
      <c r="F22" s="10">
        <v>10</v>
      </c>
      <c r="G22" s="11">
        <f t="shared" si="0"/>
        <v>100</v>
      </c>
      <c r="H22" s="12"/>
    </row>
    <row r="23" ht="28.5" spans="1:8">
      <c r="A23" s="6">
        <v>21</v>
      </c>
      <c r="B23" s="10" t="s">
        <v>45</v>
      </c>
      <c r="C23" s="10" t="s">
        <v>46</v>
      </c>
      <c r="D23" s="10">
        <v>100</v>
      </c>
      <c r="E23" s="10" t="s">
        <v>38</v>
      </c>
      <c r="F23" s="10">
        <v>4</v>
      </c>
      <c r="G23" s="11">
        <f t="shared" si="0"/>
        <v>400</v>
      </c>
      <c r="H23" s="12"/>
    </row>
    <row r="24" s="1" customFormat="1" spans="1:8">
      <c r="A24" s="6">
        <v>22</v>
      </c>
      <c r="B24" s="10" t="s">
        <v>47</v>
      </c>
      <c r="C24" s="10" t="s">
        <v>48</v>
      </c>
      <c r="D24" s="10">
        <v>7</v>
      </c>
      <c r="E24" s="10" t="s">
        <v>11</v>
      </c>
      <c r="F24" s="10">
        <v>100</v>
      </c>
      <c r="G24" s="11">
        <f t="shared" si="0"/>
        <v>700</v>
      </c>
      <c r="H24" s="12"/>
    </row>
    <row r="25" s="1" customFormat="1" spans="1:8">
      <c r="A25" s="15" t="s">
        <v>49</v>
      </c>
      <c r="B25" s="15"/>
      <c r="C25" s="15"/>
      <c r="D25" s="15">
        <f>SUM(D3:D24)</f>
        <v>471</v>
      </c>
      <c r="E25" s="15"/>
      <c r="F25" s="15"/>
      <c r="G25" s="16">
        <f>SUM(G3:G24)</f>
        <v>9845</v>
      </c>
      <c r="H25" s="12"/>
    </row>
    <row r="27" spans="3:3">
      <c r="C27" s="17"/>
    </row>
  </sheetData>
  <mergeCells count="3">
    <mergeCell ref="A1:H1"/>
    <mergeCell ref="A25:C25"/>
    <mergeCell ref="E25:F25"/>
  </mergeCells>
  <printOptions horizontalCentered="1"/>
  <pageMargins left="0" right="0" top="0.747916666666667" bottom="0" header="0.236111111111111" footer="0"/>
  <pageSetup paperSize="9" scale="74"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办公用品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2021-04-23T12:05:00Z</dcterms:created>
  <dcterms:modified xsi:type="dcterms:W3CDTF">2025-03-07T03:36:33Z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EBE36C2E52244398A58AB4A29B05BCBA</vt:lpwstr>
  </property>
  <property fmtid="{D5CDD505-2E9C-101B-9397-08002B2CF9AE}" pid="3" name="KSOProductBuildVer">
    <vt:lpwstr>2052-11.8.2.12251</vt:lpwstr>
  </property>
</Properties>
</file>