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封面" sheetId="13" r:id="rId1"/>
    <sheet name="公用经费政采云平台采购明细表" sheetId="27" r:id="rId2"/>
  </sheets>
  <definedNames>
    <definedName name="_xlnm.Print_Area" localSheetId="1">公用经费政采云平台采购明细表!$A$1:$H$74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<sst xmlns="http://schemas.openxmlformats.org/spreadsheetml/2006/main" count="102" uniqueCount="64">
  <si>
    <t>2021年预算编制基表</t>
  </si>
  <si>
    <t xml:space="preserve">
学    校：</t>
  </si>
  <si>
    <t>喀什市第十二小学</t>
  </si>
  <si>
    <t>填报单位：</t>
  </si>
  <si>
    <t>新疆</t>
  </si>
  <si>
    <t>省（自治区、直辖市、兵团）</t>
  </si>
  <si>
    <t>喀什</t>
  </si>
  <si>
    <t>地（市、州、盟）</t>
  </si>
  <si>
    <t>喀什市</t>
  </si>
  <si>
    <t>县（市、区、旗）</t>
  </si>
  <si>
    <t>恰萨</t>
  </si>
  <si>
    <t>乡（镇）街办</t>
  </si>
  <si>
    <r>
      <rPr>
        <b/>
        <sz val="14"/>
        <rFont val="楷体_GB2312"/>
        <charset val="134"/>
      </rPr>
      <t>单位地址</t>
    </r>
    <r>
      <rPr>
        <b/>
        <sz val="14"/>
        <rFont val="Times New Roman"/>
        <charset val="134"/>
      </rPr>
      <t>:</t>
    </r>
  </si>
  <si>
    <t>喀什市天南路264号</t>
  </si>
  <si>
    <r>
      <rPr>
        <b/>
        <sz val="14"/>
        <rFont val="楷体_GB2312"/>
        <charset val="134"/>
      </rPr>
      <t>统一社会信用代码</t>
    </r>
    <r>
      <rPr>
        <b/>
        <sz val="14"/>
        <rFont val="Times New Roman"/>
        <charset val="134"/>
      </rPr>
      <t>:</t>
    </r>
  </si>
  <si>
    <t>126531014580513447</t>
  </si>
  <si>
    <r>
      <rPr>
        <b/>
        <sz val="14"/>
        <rFont val="楷体_GB2312"/>
        <charset val="134"/>
      </rPr>
      <t>邮政编码</t>
    </r>
    <r>
      <rPr>
        <b/>
        <sz val="14"/>
        <rFont val="Times New Roman"/>
        <charset val="134"/>
      </rPr>
      <t>:</t>
    </r>
  </si>
  <si>
    <t>单位负责人：</t>
  </si>
  <si>
    <t>周文帆</t>
  </si>
  <si>
    <r>
      <rPr>
        <b/>
        <sz val="14"/>
        <rFont val="楷体_GB2312"/>
        <charset val="134"/>
      </rPr>
      <t>联系电话</t>
    </r>
    <r>
      <rPr>
        <b/>
        <sz val="12"/>
        <rFont val="Times New Roman"/>
        <charset val="134"/>
      </rPr>
      <t>:</t>
    </r>
  </si>
  <si>
    <t>18997755252</t>
  </si>
  <si>
    <t>财务领导  小组签字：</t>
  </si>
  <si>
    <t>填表人：</t>
  </si>
  <si>
    <t>分管会计
审核签字：</t>
  </si>
  <si>
    <t>填报日期</t>
  </si>
  <si>
    <r>
      <rPr>
        <b/>
        <sz val="14"/>
        <rFont val="Times New Roman"/>
        <charset val="134"/>
      </rPr>
      <t xml:space="preserve">       2021</t>
    </r>
    <r>
      <rPr>
        <b/>
        <sz val="14"/>
        <rFont val="SimSun"/>
        <charset val="134"/>
      </rPr>
      <t>年</t>
    </r>
    <r>
      <rPr>
        <b/>
        <sz val="14"/>
        <rFont val="Times New Roman"/>
        <charset val="134"/>
      </rPr>
      <t xml:space="preserve"> 1 </t>
    </r>
    <r>
      <rPr>
        <b/>
        <sz val="14"/>
        <rFont val="SimSun"/>
        <charset val="134"/>
      </rPr>
      <t>月</t>
    </r>
    <r>
      <rPr>
        <b/>
        <sz val="14"/>
        <rFont val="Times New Roman"/>
        <charset val="134"/>
      </rPr>
      <t xml:space="preserve">  5</t>
    </r>
    <r>
      <rPr>
        <b/>
        <sz val="14"/>
        <rFont val="SimSun"/>
        <charset val="134"/>
      </rPr>
      <t>日</t>
    </r>
  </si>
  <si>
    <t>喀什市第十二小学2024年政采云采购清单</t>
  </si>
  <si>
    <t>序号</t>
  </si>
  <si>
    <t>物品名称</t>
  </si>
  <si>
    <t>型号</t>
  </si>
  <si>
    <t>数量</t>
  </si>
  <si>
    <t>计量单位</t>
  </si>
  <si>
    <t>单价（元）</t>
  </si>
  <si>
    <t>金额（元）</t>
  </si>
  <si>
    <t>备注</t>
  </si>
  <si>
    <t>碳粉盒</t>
  </si>
  <si>
    <t>京瓷2020粉盒</t>
  </si>
  <si>
    <t>盒</t>
  </si>
  <si>
    <t>原装</t>
  </si>
  <si>
    <t>夏普粉盒MX-B4621R</t>
  </si>
  <si>
    <t>柯尼卡6480e</t>
  </si>
  <si>
    <t>粉盒</t>
  </si>
  <si>
    <t>光电通OEP3110CDN粉盒</t>
  </si>
  <si>
    <t>套/4色</t>
  </si>
  <si>
    <t>原装/15000页</t>
  </si>
  <si>
    <t>定影</t>
  </si>
  <si>
    <t>光电通OEP3110CDN定影组件</t>
  </si>
  <si>
    <t>废粉盒</t>
  </si>
  <si>
    <t>光电通OEP3110CDN废粉盒</t>
  </si>
  <si>
    <t>个</t>
  </si>
  <si>
    <t>转印带单元</t>
  </si>
  <si>
    <t>光电通OEP3110CDN转印带单元</t>
  </si>
  <si>
    <t>硒鼓</t>
  </si>
  <si>
    <t>光电通OEP3110CDN感光鼓</t>
  </si>
  <si>
    <t>原装/30000页</t>
  </si>
  <si>
    <t>速印机油墨</t>
  </si>
  <si>
    <t>荣大3618</t>
  </si>
  <si>
    <t>速印机版纸</t>
  </si>
  <si>
    <t>荣大2335s</t>
  </si>
  <si>
    <t>理想5330C</t>
  </si>
  <si>
    <t>荣大7325</t>
  </si>
  <si>
    <t>通用碳粉</t>
  </si>
  <si>
    <t>惠普、联想</t>
  </si>
  <si>
    <t>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</si>
</sst>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/dd/yy_)"/>
    <numFmt numFmtId="178" formatCode="_(&quot;$&quot;* #,##0.0_);_(&quot;$&quot;* \(#,##0.0\);_(&quot;$&quot;* &quot;-&quot;??_);_(@_)"/>
    <numFmt numFmtId="179" formatCode="mmm\ dd\,\ yy"/>
  </numFmts>
  <fonts count="62">
    <font>
      <sz val="12"/>
      <name val="宋体"/>
      <charset val="134"/>
    </font>
    <font>
      <b/>
      <sz val="18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rgb="FFFF9900"/>
      <name val="宋体"/>
      <charset val="134"/>
    </font>
    <font>
      <sz val="8"/>
      <color rgb="FF000000"/>
      <name val="Arial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b/>
      <sz val="11"/>
      <color rgb="FF333333"/>
      <name val="宋体"/>
      <charset val="134"/>
    </font>
    <font>
      <sz val="9"/>
      <color rgb="FF000000"/>
      <name val="宋体"/>
      <charset val="134"/>
    </font>
    <font>
      <sz val="11"/>
      <color rgb="FF993300"/>
      <name val="宋体"/>
      <charset val="134"/>
    </font>
    <font>
      <sz val="11"/>
      <color rgb="FF808080"/>
      <name val="宋体"/>
      <charset val="134"/>
    </font>
    <font>
      <b/>
      <sz val="13"/>
      <color rgb="FF003366"/>
      <name val="宋体"/>
      <charset val="134"/>
    </font>
    <font>
      <sz val="10"/>
      <color rgb="FF000000"/>
      <name val="Arial"/>
      <charset val="134"/>
    </font>
    <font>
      <sz val="8"/>
      <name val="Arial"/>
      <charset val="134"/>
    </font>
    <font>
      <sz val="12"/>
      <name val="바탕체"/>
      <charset val="134"/>
    </font>
    <font>
      <sz val="11"/>
      <name val="ＭＳ Ｐゴシック"/>
      <charset val="128"/>
    </font>
    <font>
      <b/>
      <sz val="18"/>
      <color rgb="FF003366"/>
      <name val="宋体"/>
      <charset val="134"/>
    </font>
    <font>
      <sz val="11"/>
      <color rgb="FF800080"/>
      <name val="宋体"/>
      <charset val="134"/>
    </font>
    <font>
      <b/>
      <sz val="11"/>
      <color rgb="FF003366"/>
      <name val="宋体"/>
      <charset val="134"/>
    </font>
    <font>
      <b/>
      <sz val="15"/>
      <color rgb="FF003366"/>
      <name val="宋体"/>
      <charset val="134"/>
    </font>
    <font>
      <sz val="11"/>
      <color rgb="FF333399"/>
      <name val="宋体"/>
      <charset val="134"/>
    </font>
    <font>
      <sz val="11"/>
      <color rgb="FFFF9900"/>
      <name val="宋体"/>
      <charset val="134"/>
    </font>
    <font>
      <sz val="11"/>
      <color rgb="FFFF0000"/>
      <name val="宋体"/>
      <charset val="134"/>
    </font>
    <font>
      <sz val="11"/>
      <name val="蹈框"/>
      <charset val="134"/>
    </font>
    <font>
      <b/>
      <i/>
      <sz val="16"/>
      <color rgb="FF000000"/>
      <name val="Helv"/>
      <charset val="134"/>
    </font>
    <font>
      <b/>
      <sz val="11"/>
      <color rgb="FFFFFFFF"/>
      <name val="宋体"/>
      <charset val="134"/>
    </font>
    <font>
      <b/>
      <i/>
      <sz val="16"/>
      <name val="Helv"/>
      <charset val="134"/>
    </font>
    <font>
      <sz val="9"/>
      <name val="宋体"/>
      <charset val="134"/>
    </font>
    <font>
      <b/>
      <sz val="12"/>
      <name val="Times New Roman"/>
      <charset val="134"/>
    </font>
    <font>
      <b/>
      <sz val="14"/>
      <name val="SimSun"/>
      <charset val="134"/>
    </font>
  </fonts>
  <fills count="5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</borders>
  <cellStyleXfs count="161">
    <xf numFmtId="0" fontId="0" fillId="0" borderId="0" applyNumberFormat="0" applyFill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" fillId="36" borderId="0" applyNumberFormat="0" applyProtection="0">
      <alignment vertical="center"/>
    </xf>
    <xf numFmtId="0" fontId="33" fillId="37" borderId="0" applyNumberFormat="0" applyProtection="0">
      <alignment vertical="center"/>
    </xf>
    <xf numFmtId="0" fontId="34" fillId="38" borderId="17" applyNumberFormat="0" applyProtection="0">
      <alignment vertical="center"/>
    </xf>
    <xf numFmtId="10" fontId="35" fillId="4" borderId="5" applyProtection="0"/>
    <xf numFmtId="0" fontId="36" fillId="0" borderId="18" applyNumberFormat="0" applyFill="0" applyProtection="0">
      <alignment vertical="center"/>
    </xf>
    <xf numFmtId="0" fontId="0" fillId="0" borderId="0" applyNumberFormat="0" applyFill="0">
      <alignment vertical="center"/>
    </xf>
    <xf numFmtId="0" fontId="37" fillId="0" borderId="0" applyNumberFormat="0" applyFill="0">
      <alignment vertical="center"/>
    </xf>
    <xf numFmtId="0" fontId="2" fillId="39" borderId="0" applyNumberFormat="0" applyProtection="0">
      <alignment vertical="center"/>
    </xf>
    <xf numFmtId="0" fontId="38" fillId="0" borderId="0" applyNumberFormat="0" applyFill="0"/>
    <xf numFmtId="38" fontId="35" fillId="38" borderId="0" applyProtection="0"/>
    <xf numFmtId="0" fontId="3" fillId="40" borderId="0" applyNumberFormat="0" applyProtection="0">
      <alignment vertical="center"/>
    </xf>
    <xf numFmtId="0" fontId="37" fillId="5" borderId="19" applyNumberFormat="0" applyProtection="0">
      <alignment vertical="center"/>
    </xf>
    <xf numFmtId="0" fontId="37" fillId="0" borderId="0" applyNumberFormat="0" applyFill="0">
      <alignment vertical="center"/>
    </xf>
    <xf numFmtId="0" fontId="37" fillId="5" borderId="19" applyNumberFormat="0" applyProtection="0">
      <alignment vertical="center"/>
    </xf>
    <xf numFmtId="0" fontId="3" fillId="41" borderId="0" applyNumberFormat="0" applyProtection="0">
      <alignment vertical="center"/>
    </xf>
    <xf numFmtId="0" fontId="39" fillId="38" borderId="20" applyNumberFormat="0" applyProtection="0">
      <alignment vertical="center"/>
    </xf>
    <xf numFmtId="0" fontId="40" fillId="0" borderId="0" applyNumberFormat="0" applyFill="0"/>
    <xf numFmtId="0" fontId="41" fillId="42" borderId="0" applyNumberFormat="0" applyProtection="0">
      <alignment vertical="center"/>
    </xf>
    <xf numFmtId="0" fontId="3" fillId="43" borderId="0" applyNumberFormat="0" applyProtection="0">
      <alignment vertical="center"/>
    </xf>
    <xf numFmtId="0" fontId="42" fillId="0" borderId="0" applyNumberFormat="0" applyFill="0" applyProtection="0">
      <alignment vertical="center"/>
    </xf>
    <xf numFmtId="0" fontId="43" fillId="0" borderId="21" applyNumberFormat="0" applyFill="0" applyProtection="0">
      <alignment vertical="center"/>
    </xf>
    <xf numFmtId="0" fontId="44" fillId="0" borderId="0" applyNumberFormat="0" applyFill="0"/>
    <xf numFmtId="38" fontId="45" fillId="38" borderId="0" applyProtection="0"/>
    <xf numFmtId="0" fontId="2" fillId="44" borderId="0" applyNumberFormat="0" applyProtection="0">
      <alignment vertical="center"/>
    </xf>
    <xf numFmtId="0" fontId="3" fillId="6" borderId="0" applyNumberFormat="0" applyProtection="0">
      <alignment vertical="center"/>
    </xf>
    <xf numFmtId="0" fontId="44" fillId="0" borderId="0" applyNumberFormat="0" applyFill="0">
      <alignment vertical="top"/>
    </xf>
    <xf numFmtId="0" fontId="0" fillId="0" borderId="0" applyNumberFormat="0" applyFill="0"/>
    <xf numFmtId="0" fontId="2" fillId="45" borderId="0" applyNumberFormat="0" applyProtection="0">
      <alignment vertical="center"/>
    </xf>
    <xf numFmtId="10" fontId="35" fillId="4" borderId="5" applyProtection="0"/>
    <xf numFmtId="0" fontId="46" fillId="0" borderId="0" applyNumberFormat="0" applyFill="0"/>
    <xf numFmtId="41" fontId="10" fillId="0" borderId="0" applyFill="0" applyProtection="0"/>
    <xf numFmtId="0" fontId="2" fillId="46" borderId="0" applyNumberFormat="0" applyProtection="0">
      <alignment vertical="center"/>
    </xf>
    <xf numFmtId="38" fontId="47" fillId="0" borderId="0" applyFill="0" applyProtection="0"/>
    <xf numFmtId="0" fontId="3" fillId="41" borderId="0" applyNumberFormat="0" applyProtection="0">
      <alignment vertical="center"/>
    </xf>
    <xf numFmtId="0" fontId="2" fillId="47" borderId="0" applyNumberFormat="0" applyProtection="0">
      <alignment vertical="center"/>
    </xf>
    <xf numFmtId="0" fontId="44" fillId="0" borderId="0" applyNumberFormat="0" applyFill="0"/>
    <xf numFmtId="0" fontId="48" fillId="0" borderId="0" applyNumberFormat="0" applyFill="0" applyProtection="0">
      <alignment vertical="center"/>
    </xf>
    <xf numFmtId="0" fontId="3" fillId="37" borderId="0" applyNumberFormat="0" applyProtection="0">
      <alignment vertical="center"/>
    </xf>
    <xf numFmtId="0" fontId="3" fillId="48" borderId="0" applyNumberFormat="0" applyProtection="0">
      <alignment vertical="center"/>
    </xf>
    <xf numFmtId="0" fontId="2" fillId="49" borderId="0" applyNumberFormat="0" applyProtection="0">
      <alignment vertical="center"/>
    </xf>
    <xf numFmtId="0" fontId="49" fillId="43" borderId="0" applyNumberFormat="0" applyProtection="0">
      <alignment vertical="center"/>
    </xf>
    <xf numFmtId="0" fontId="3" fillId="0" borderId="0" applyNumberFormat="0" applyFill="0">
      <protection locked="0"/>
    </xf>
    <xf numFmtId="0" fontId="3" fillId="50" borderId="0" applyNumberFormat="0" applyProtection="0">
      <alignment vertical="center"/>
    </xf>
    <xf numFmtId="40" fontId="47" fillId="0" borderId="0" applyFill="0" applyProtection="0"/>
    <xf numFmtId="0" fontId="49" fillId="43" borderId="0" applyNumberFormat="0" applyProtection="0">
      <alignment vertical="center"/>
    </xf>
    <xf numFmtId="0" fontId="44" fillId="0" borderId="0" applyNumberFormat="0" applyFill="0"/>
    <xf numFmtId="0" fontId="50" fillId="0" borderId="22" applyNumberFormat="0" applyFill="0" applyProtection="0">
      <alignment vertical="center"/>
    </xf>
    <xf numFmtId="43" fontId="10" fillId="0" borderId="0" applyFill="0" applyProtection="0"/>
    <xf numFmtId="0" fontId="2" fillId="51" borderId="0" applyNumberFormat="0" applyProtection="0">
      <alignment vertical="center"/>
    </xf>
    <xf numFmtId="0" fontId="3" fillId="52" borderId="0" applyNumberFormat="0" applyProtection="0">
      <alignment vertical="center"/>
    </xf>
    <xf numFmtId="0" fontId="3" fillId="53" borderId="0" applyNumberFormat="0" applyProtection="0">
      <alignment vertical="center"/>
    </xf>
    <xf numFmtId="0" fontId="51" fillId="0" borderId="23" applyNumberFormat="0" applyFill="0" applyProtection="0">
      <alignment vertical="center"/>
    </xf>
    <xf numFmtId="0" fontId="52" fillId="6" borderId="17" applyNumberFormat="0" applyProtection="0">
      <alignment vertical="center"/>
    </xf>
    <xf numFmtId="0" fontId="2" fillId="52" borderId="0" applyNumberFormat="0" applyProtection="0">
      <alignment vertical="center"/>
    </xf>
    <xf numFmtId="0" fontId="2" fillId="39" borderId="0" applyNumberFormat="0" applyProtection="0">
      <alignment vertical="center"/>
    </xf>
    <xf numFmtId="0" fontId="2" fillId="54" borderId="0" applyNumberFormat="0" applyProtection="0">
      <alignment vertical="center"/>
    </xf>
    <xf numFmtId="0" fontId="49" fillId="43" borderId="0" applyNumberFormat="0" applyProtection="0">
      <alignment vertical="center"/>
    </xf>
    <xf numFmtId="0" fontId="0" fillId="0" borderId="0" applyNumberFormat="0" applyFill="0"/>
    <xf numFmtId="176" fontId="0" fillId="0" borderId="0" applyFill="0" applyProtection="0"/>
    <xf numFmtId="0" fontId="38" fillId="0" borderId="0" applyNumberFormat="0" applyFill="0"/>
    <xf numFmtId="0" fontId="0" fillId="0" borderId="0" applyNumberFormat="0" applyFill="0">
      <alignment vertical="center"/>
    </xf>
    <xf numFmtId="0" fontId="2" fillId="48" borderId="0" applyNumberFormat="0" applyProtection="0">
      <alignment vertical="center"/>
    </xf>
    <xf numFmtId="0" fontId="33" fillId="37" borderId="0" applyNumberFormat="0" applyProtection="0">
      <alignment vertical="center"/>
    </xf>
    <xf numFmtId="0" fontId="37" fillId="0" borderId="0" applyNumberFormat="0" applyFill="0"/>
    <xf numFmtId="0" fontId="3" fillId="40" borderId="0" applyNumberFormat="0" applyProtection="0">
      <alignment vertical="center"/>
    </xf>
    <xf numFmtId="0" fontId="38" fillId="0" borderId="0" applyNumberFormat="0" applyFill="0"/>
    <xf numFmtId="10" fontId="45" fillId="4" borderId="24" applyProtection="0"/>
    <xf numFmtId="0" fontId="10" fillId="0" borderId="0" applyNumberFormat="0" applyFill="0"/>
    <xf numFmtId="43" fontId="37" fillId="0" borderId="0" applyFill="0" applyProtection="0">
      <alignment vertical="center"/>
    </xf>
    <xf numFmtId="10" fontId="38" fillId="0" borderId="0" applyFill="0" applyProtection="0"/>
    <xf numFmtId="0" fontId="50" fillId="0" borderId="0" applyNumberFormat="0" applyFill="0" applyProtection="0">
      <alignment vertical="center"/>
    </xf>
    <xf numFmtId="0" fontId="37" fillId="0" borderId="0" applyNumberFormat="0" applyFill="0"/>
    <xf numFmtId="0" fontId="10" fillId="0" borderId="0" applyNumberFormat="0" applyFill="0"/>
    <xf numFmtId="0" fontId="49" fillId="43" borderId="0" applyNumberFormat="0" applyProtection="0">
      <alignment vertical="center"/>
    </xf>
    <xf numFmtId="0" fontId="3" fillId="0" borderId="0" applyNumberFormat="0" applyFill="0">
      <alignment vertical="center"/>
    </xf>
    <xf numFmtId="177" fontId="0" fillId="0" borderId="0" applyFill="0" applyProtection="0"/>
    <xf numFmtId="0" fontId="0" fillId="0" borderId="0" applyNumberFormat="0" applyFill="0">
      <alignment vertical="center"/>
    </xf>
    <xf numFmtId="0" fontId="53" fillId="0" borderId="25" applyNumberFormat="0" applyFill="0" applyProtection="0">
      <alignment vertical="center"/>
    </xf>
    <xf numFmtId="0" fontId="0" fillId="5" borderId="19" applyNumberFormat="0" applyProtection="0">
      <alignment vertical="center"/>
    </xf>
    <xf numFmtId="0" fontId="37" fillId="0" borderId="0" applyNumberFormat="0" applyFill="0">
      <alignment vertical="center"/>
    </xf>
    <xf numFmtId="0" fontId="0" fillId="0" borderId="0" applyNumberFormat="0" applyFill="0">
      <alignment vertical="center"/>
    </xf>
    <xf numFmtId="0" fontId="33" fillId="37" borderId="0" applyNumberFormat="0" applyProtection="0">
      <alignment vertical="center"/>
    </xf>
    <xf numFmtId="0" fontId="34" fillId="38" borderId="17" applyNumberFormat="0" applyProtection="0">
      <alignment vertical="center"/>
    </xf>
    <xf numFmtId="0" fontId="54" fillId="0" borderId="0" applyNumberFormat="0" applyFill="0" applyProtection="0">
      <alignment vertical="center"/>
    </xf>
    <xf numFmtId="178" fontId="0" fillId="0" borderId="0" applyFill="0" applyProtection="0"/>
    <xf numFmtId="0" fontId="47" fillId="0" borderId="0" applyNumberFormat="0" applyFill="0" applyProtection="0"/>
    <xf numFmtId="0" fontId="39" fillId="38" borderId="20" applyNumberFormat="0" applyProtection="0">
      <alignment vertical="center"/>
    </xf>
    <xf numFmtId="0" fontId="55" fillId="0" borderId="0" applyNumberFormat="0" applyFill="0"/>
    <xf numFmtId="0" fontId="37" fillId="0" borderId="0" applyNumberFormat="0" applyFill="0">
      <alignment vertical="center"/>
    </xf>
    <xf numFmtId="0" fontId="44" fillId="0" borderId="0" applyNumberFormat="0" applyFill="0"/>
    <xf numFmtId="0" fontId="56" fillId="0" borderId="0" applyNumberFormat="0" applyFill="0"/>
    <xf numFmtId="0" fontId="3" fillId="0" borderId="0" applyNumberFormat="0" applyFill="0"/>
    <xf numFmtId="0" fontId="57" fillId="55" borderId="26" applyNumberFormat="0" applyProtection="0">
      <alignment vertical="center"/>
    </xf>
    <xf numFmtId="0" fontId="33" fillId="37" borderId="0" applyNumberFormat="0" applyProtection="0">
      <alignment vertical="center"/>
    </xf>
    <xf numFmtId="0" fontId="0" fillId="0" borderId="0" applyNumberFormat="0" applyFill="0">
      <alignment vertical="center"/>
    </xf>
    <xf numFmtId="0" fontId="52" fillId="6" borderId="17" applyNumberFormat="0" applyProtection="0">
      <alignment vertical="center"/>
    </xf>
    <xf numFmtId="0" fontId="58" fillId="0" borderId="0" applyNumberFormat="0" applyFill="0"/>
    <xf numFmtId="0" fontId="38" fillId="0" borderId="0" applyNumberFormat="0" applyFill="0"/>
    <xf numFmtId="43" fontId="10" fillId="0" borderId="0" applyFill="0" applyProtection="0"/>
    <xf numFmtId="0" fontId="37" fillId="0" borderId="0" applyNumberFormat="0" applyFill="0">
      <alignment vertical="center"/>
    </xf>
    <xf numFmtId="0" fontId="47" fillId="0" borderId="0" applyNumberFormat="0" applyFill="0" applyProtection="0"/>
    <xf numFmtId="10" fontId="35" fillId="4" borderId="5" applyProtection="0"/>
    <xf numFmtId="0" fontId="0" fillId="0" borderId="0" applyNumberFormat="0" applyFill="0">
      <alignment vertical="center"/>
    </xf>
    <xf numFmtId="0" fontId="2" fillId="45" borderId="0" applyNumberFormat="0" applyProtection="0">
      <alignment vertical="center"/>
    </xf>
    <xf numFmtId="0" fontId="37" fillId="0" borderId="0" applyNumberFormat="0" applyFill="0">
      <alignment vertical="center"/>
    </xf>
    <xf numFmtId="179" fontId="0" fillId="0" borderId="0" applyFill="0" applyProtection="0"/>
    <xf numFmtId="41" fontId="10" fillId="0" borderId="0" applyFill="0" applyProtection="0"/>
    <xf numFmtId="0" fontId="59" fillId="0" borderId="0" applyNumberFormat="0" applyFill="0"/>
    <xf numFmtId="0" fontId="0" fillId="0" borderId="0" applyNumberFormat="0" applyFill="0">
      <alignment vertical="center"/>
    </xf>
    <xf numFmtId="10" fontId="44" fillId="0" borderId="0" applyFill="0" applyProtection="0"/>
    <xf numFmtId="0" fontId="37" fillId="0" borderId="0" applyNumberFormat="0" applyFill="0">
      <alignment vertical="center"/>
    </xf>
    <xf numFmtId="0" fontId="37" fillId="0" borderId="0" applyNumberFormat="0" applyFill="0"/>
  </cellStyleXfs>
  <cellXfs count="4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15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5" xfId="15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1" fontId="9" fillId="0" borderId="8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1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好_幼儿园维修" xfId="50"/>
    <cellStyle name="计算 2" xfId="51"/>
    <cellStyle name="Input [yellow] 4" xfId="52"/>
    <cellStyle name="汇总 2" xfId="53"/>
    <cellStyle name="常规 6" xfId="54"/>
    <cellStyle name="常规 5 2" xfId="55"/>
    <cellStyle name="强调文字颜色 4 2" xfId="56"/>
    <cellStyle name="0,0_x000d__x000a_NA_x000d__x000a_" xfId="57"/>
    <cellStyle name="Grey 2" xfId="58"/>
    <cellStyle name="40% - 强调文字颜色 4 2" xfId="59"/>
    <cellStyle name="注释 2 3" xfId="60"/>
    <cellStyle name="常规 8 2" xfId="61"/>
    <cellStyle name="注释 2 2" xfId="62"/>
    <cellStyle name="40% - 强调文字颜色 5 2" xfId="63"/>
    <cellStyle name="输出 2" xfId="64"/>
    <cellStyle name="常规 129 2" xfId="65"/>
    <cellStyle name="适中 2" xfId="66"/>
    <cellStyle name="20% - 强调文字颜色 2 2" xfId="67"/>
    <cellStyle name="解释性文本 2" xfId="68"/>
    <cellStyle name="标题 2 2" xfId="69"/>
    <cellStyle name="0,0_x000d__x000a_NA_x000d__x000a_ 2" xfId="70"/>
    <cellStyle name="Grey" xfId="71"/>
    <cellStyle name="强调文字颜色 6 2" xfId="72"/>
    <cellStyle name="20% - 强调文字颜色 6 2" xfId="73"/>
    <cellStyle name="_Book1" xfId="74"/>
    <cellStyle name="常规 2" xfId="75"/>
    <cellStyle name="强调文字颜色 5 2" xfId="76"/>
    <cellStyle name="Input [yellow] 3" xfId="77"/>
    <cellStyle name="표준_0N-HANDLING " xfId="78"/>
    <cellStyle name="千位[0]_laroux" xfId="79"/>
    <cellStyle name="60% - 强调文字颜色 1 2" xfId="80"/>
    <cellStyle name="콤마 [0]_BOILER-CO1" xfId="81"/>
    <cellStyle name="40% - 强调文字颜色 1 2" xfId="82"/>
    <cellStyle name="强调文字颜色 1 2" xfId="83"/>
    <cellStyle name="e鯪9Y_x000b_ 2" xfId="84"/>
    <cellStyle name="标题 5" xfId="85"/>
    <cellStyle name="20% - 强调文字颜色 3 2" xfId="86"/>
    <cellStyle name="40% - 强调文字颜色 2 2" xfId="87"/>
    <cellStyle name="强调文字颜色 2 2" xfId="88"/>
    <cellStyle name="差_小学维修明细表" xfId="89"/>
    <cellStyle name="常规 2 10" xfId="90"/>
    <cellStyle name="20% - 强调文字颜色 5 2" xfId="91"/>
    <cellStyle name="콤마_BOILER-CO1" xfId="92"/>
    <cellStyle name="差_幼儿园维修" xfId="93"/>
    <cellStyle name="常规 3 2" xfId="94"/>
    <cellStyle name="标题 3 2" xfId="95"/>
    <cellStyle name="千分位_ 白土" xfId="96"/>
    <cellStyle name="强调文字颜色 3 2" xfId="97"/>
    <cellStyle name="40% - 强调文字颜色 3 2" xfId="98"/>
    <cellStyle name="40% - 强调文字颜色 6 2" xfId="99"/>
    <cellStyle name="标题 1 2" xfId="100"/>
    <cellStyle name="输入 2" xfId="101"/>
    <cellStyle name="60% - 强调文字颜色 3 2" xfId="102"/>
    <cellStyle name="60% - 强调文字颜色 4 2" xfId="103"/>
    <cellStyle name="60% - 强调文字颜色 6 2" xfId="104"/>
    <cellStyle name="差_幼儿园部门" xfId="105"/>
    <cellStyle name="常规 4" xfId="106"/>
    <cellStyle name="霓付 [0]_97MBO" xfId="107"/>
    <cellStyle name="e鯪9Y_x000b_" xfId="108"/>
    <cellStyle name="常规 5" xfId="109"/>
    <cellStyle name="60% - 强调文字颜色 2 2" xfId="110"/>
    <cellStyle name="好_小学维修明细表" xfId="111"/>
    <cellStyle name="常规 2 2 2" xfId="112"/>
    <cellStyle name="20% - 强调文字颜色 4 2" xfId="113"/>
    <cellStyle name="常规 3" xfId="114"/>
    <cellStyle name="Input [yellow]" xfId="115"/>
    <cellStyle name="Normal_0105第二套审计报表定稿" xfId="116"/>
    <cellStyle name="千位分隔 2" xfId="117"/>
    <cellStyle name="Percent [2]" xfId="118"/>
    <cellStyle name="标题 4 2" xfId="119"/>
    <cellStyle name="常规 4 2" xfId="120"/>
    <cellStyle name="普通_ 白土" xfId="121"/>
    <cellStyle name="差 2" xfId="122"/>
    <cellStyle name="常规 11" xfId="123"/>
    <cellStyle name="烹拳_97MBO" xfId="124"/>
    <cellStyle name="常规 2_Book1" xfId="125"/>
    <cellStyle name="链接单元格 2" xfId="126"/>
    <cellStyle name="注释 2" xfId="127"/>
    <cellStyle name="常规 6 2" xfId="128"/>
    <cellStyle name="常规 8" xfId="129"/>
    <cellStyle name="好 2" xfId="130"/>
    <cellStyle name="计算 2 3" xfId="131"/>
    <cellStyle name="警告文本 2" xfId="132"/>
    <cellStyle name="烹拳 [0]_97MBO" xfId="133"/>
    <cellStyle name="통화 [0]_BOILER-CO1" xfId="134"/>
    <cellStyle name="输出 2 3" xfId="135"/>
    <cellStyle name="钎霖_laroux" xfId="136"/>
    <cellStyle name="常规 9 2" xfId="137"/>
    <cellStyle name="样式 1 2" xfId="138"/>
    <cellStyle name="Normal - Style1 2" xfId="139"/>
    <cellStyle name="常规 12" xfId="140"/>
    <cellStyle name="检查单元格 2" xfId="141"/>
    <cellStyle name="好_幼儿园部门" xfId="142"/>
    <cellStyle name="常规 9" xfId="143"/>
    <cellStyle name="输入 2 3" xfId="144"/>
    <cellStyle name="Normal - Style1" xfId="145"/>
    <cellStyle name="样式 1" xfId="146"/>
    <cellStyle name="千位_laroux" xfId="147"/>
    <cellStyle name="常规 7 2" xfId="148"/>
    <cellStyle name="통화_BOILER-CO1" xfId="149"/>
    <cellStyle name="Input [yellow] 2" xfId="150"/>
    <cellStyle name="常规 7" xfId="151"/>
    <cellStyle name="60% - 强调文字颜色 5 2" xfId="152"/>
    <cellStyle name="常规 13" xfId="153"/>
    <cellStyle name="霓付_97MBO" xfId="154"/>
    <cellStyle name="千分位[0]_ 白土" xfId="155"/>
    <cellStyle name="常规 129" xfId="156"/>
    <cellStyle name="常规 10" xfId="157"/>
    <cellStyle name="Percent [2] 2" xfId="158"/>
    <cellStyle name="常规 10 2" xfId="159"/>
    <cellStyle name="常规 2 3" xfId="160"/>
  </cellStyles>
  <dxfs count="4"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000000"/>
        </patternFill>
      </fill>
    </dxf>
    <dxf>
      <font>
        <b val="0"/>
        <i val="0"/>
        <u val="none"/>
        <sz val="11"/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ck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1" defaultTableStyle="TableStyleMedium2" defaultPivotStyle="PivotStyleLight16">
    <tableStyle name="黑色标题行灰白间隔列表格样式" count="4" xr9:uid="{1A01484E-438A-4EA0-A3C3-D061E424B219}">
      <tableStyleElement type="wholeTable" dxfId="3"/>
      <tableStyleElement type="headerRow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ap="flat" cmpd="sng">
          <a:solidFill>
            <a:srgbClr val="000000"/>
          </a:solidFill>
          <a:prstDash val="solid"/>
          <a:round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A1" sqref="A1:H1"/>
    </sheetView>
  </sheetViews>
  <sheetFormatPr defaultColWidth="8.875" defaultRowHeight="14.25" outlineLevelCol="7"/>
  <cols>
    <col min="1" max="1" width="0.125" customWidth="1"/>
    <col min="2" max="2" width="17" customWidth="1"/>
    <col min="4" max="4" width="12.125" customWidth="1"/>
    <col min="5" max="5" width="12.625" customWidth="1"/>
    <col min="6" max="6" width="12.75" customWidth="1"/>
    <col min="7" max="7" width="7.125" customWidth="1"/>
    <col min="8" max="8" width="8.875" hidden="1" customWidth="1"/>
  </cols>
  <sheetData>
    <row r="1" ht="41.4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ht="27" customHeight="1" spans="1:8">
      <c r="A2" s="25"/>
      <c r="B2" s="25"/>
      <c r="C2" s="25"/>
      <c r="D2" s="25"/>
      <c r="E2" s="25"/>
      <c r="F2" s="25"/>
      <c r="G2" s="25"/>
      <c r="H2" s="25"/>
    </row>
    <row r="3" ht="38.25" spans="1:8">
      <c r="A3" s="26"/>
      <c r="B3" s="27" t="s">
        <v>1</v>
      </c>
      <c r="C3" s="28" t="s">
        <v>2</v>
      </c>
      <c r="D3" s="28"/>
      <c r="E3" s="28"/>
      <c r="F3" s="28"/>
      <c r="G3" s="29"/>
      <c r="H3" s="29"/>
    </row>
    <row r="4" ht="36" customHeight="1" spans="1:8">
      <c r="A4" s="26"/>
      <c r="B4" s="30" t="s">
        <v>3</v>
      </c>
      <c r="C4" s="31" t="s">
        <v>4</v>
      </c>
      <c r="D4" s="31"/>
      <c r="E4" s="30" t="s">
        <v>5</v>
      </c>
      <c r="F4" s="30"/>
      <c r="G4" s="30"/>
      <c r="H4" s="30"/>
    </row>
    <row r="5" ht="36" customHeight="1" spans="1:8">
      <c r="A5" s="26"/>
      <c r="B5" s="30"/>
      <c r="C5" s="32" t="s">
        <v>6</v>
      </c>
      <c r="D5" s="32"/>
      <c r="E5" s="30" t="s">
        <v>7</v>
      </c>
      <c r="F5" s="30"/>
      <c r="G5" s="29"/>
      <c r="H5" s="29"/>
    </row>
    <row r="6" ht="36" customHeight="1" spans="1:8">
      <c r="A6" s="26"/>
      <c r="B6" s="30"/>
      <c r="C6" s="32" t="s">
        <v>8</v>
      </c>
      <c r="D6" s="32"/>
      <c r="E6" s="30" t="s">
        <v>9</v>
      </c>
      <c r="F6" s="30"/>
      <c r="G6" s="29"/>
      <c r="H6" s="29"/>
    </row>
    <row r="7" ht="36" customHeight="1" spans="1:8">
      <c r="A7" s="26"/>
      <c r="B7" s="30"/>
      <c r="C7" s="32" t="s">
        <v>10</v>
      </c>
      <c r="D7" s="32"/>
      <c r="E7" s="30" t="s">
        <v>11</v>
      </c>
      <c r="F7" s="33"/>
      <c r="G7" s="29"/>
      <c r="H7" s="29"/>
    </row>
    <row r="8" ht="36" customHeight="1" spans="1:8">
      <c r="A8" s="26"/>
      <c r="B8" s="30"/>
      <c r="C8" s="34"/>
      <c r="D8" s="34"/>
      <c r="E8" s="30"/>
      <c r="F8" s="30"/>
      <c r="G8" s="30"/>
      <c r="H8" s="29"/>
    </row>
    <row r="9" ht="30" customHeight="1" spans="1:8">
      <c r="A9" s="26"/>
      <c r="B9" s="30" t="s">
        <v>12</v>
      </c>
      <c r="C9" s="31" t="s">
        <v>13</v>
      </c>
      <c r="D9" s="31"/>
      <c r="E9" s="31"/>
      <c r="F9" s="31"/>
      <c r="G9" s="31"/>
      <c r="H9" s="31"/>
    </row>
    <row r="10" ht="39.9" customHeight="1" spans="1:8">
      <c r="A10" s="26"/>
      <c r="B10" s="30" t="s">
        <v>14</v>
      </c>
      <c r="C10" s="32" t="s">
        <v>15</v>
      </c>
      <c r="D10" s="32"/>
      <c r="E10" s="30" t="s">
        <v>16</v>
      </c>
      <c r="F10" s="32">
        <v>844000</v>
      </c>
      <c r="G10" s="32"/>
      <c r="H10" s="32"/>
    </row>
    <row r="11" ht="43.8" customHeight="1" spans="1:8">
      <c r="A11" s="35"/>
      <c r="B11" s="30" t="s">
        <v>17</v>
      </c>
      <c r="C11" s="32" t="s">
        <v>18</v>
      </c>
      <c r="D11" s="32"/>
      <c r="E11" s="30" t="s">
        <v>19</v>
      </c>
      <c r="F11" s="36" t="s">
        <v>20</v>
      </c>
      <c r="G11" s="36"/>
      <c r="H11" s="36"/>
    </row>
    <row r="12" ht="60" customHeight="1" spans="1:8">
      <c r="A12" s="35"/>
      <c r="B12" s="37" t="s">
        <v>21</v>
      </c>
      <c r="C12" s="38"/>
      <c r="D12" s="38"/>
      <c r="E12" s="38"/>
      <c r="F12" s="38"/>
      <c r="G12" s="38"/>
      <c r="H12" s="38"/>
    </row>
    <row r="13" ht="57" customHeight="1" spans="1:8">
      <c r="A13" s="35"/>
      <c r="B13" s="37" t="s">
        <v>22</v>
      </c>
      <c r="C13" s="39"/>
      <c r="D13" s="39"/>
      <c r="E13" s="40" t="s">
        <v>23</v>
      </c>
      <c r="F13" s="41"/>
      <c r="G13" s="42"/>
      <c r="H13" s="42"/>
    </row>
    <row r="14" ht="36.75" customHeight="1" spans="1:8">
      <c r="A14" s="43"/>
      <c r="B14" s="37" t="s">
        <v>24</v>
      </c>
      <c r="C14" s="44" t="s">
        <v>25</v>
      </c>
      <c r="D14" s="44"/>
      <c r="E14" s="44"/>
      <c r="F14" s="45"/>
      <c r="G14" s="45"/>
      <c r="H14" s="45"/>
    </row>
  </sheetData>
  <protectedRanges>
    <protectedRange sqref="C9" name="区域4"/>
    <protectedRange sqref="C4" name="区域2"/>
    <protectedRange sqref="C10:C13" name="区域5"/>
    <protectedRange sqref="A2:H2" name="区域7"/>
    <protectedRange sqref="C9" name="区域4_1"/>
    <protectedRange sqref="C3:C7" name="区域3"/>
    <protectedRange sqref="C4" name="区域2_1"/>
    <protectedRange sqref="C3" name="区域1"/>
    <protectedRange sqref="C10:C13" name="区域5_1"/>
    <protectedRange sqref="F10:F13" name="区域6"/>
  </protectedRanges>
  <mergeCells count="24">
    <mergeCell ref="A1:H1"/>
    <mergeCell ref="A2:H2"/>
    <mergeCell ref="C3:F3"/>
    <mergeCell ref="G3:H3"/>
    <mergeCell ref="C4:D4"/>
    <mergeCell ref="E4:H4"/>
    <mergeCell ref="C5:D5"/>
    <mergeCell ref="E5:F5"/>
    <mergeCell ref="G5:H5"/>
    <mergeCell ref="C6:D6"/>
    <mergeCell ref="E6:F6"/>
    <mergeCell ref="G6:H6"/>
    <mergeCell ref="C7:D7"/>
    <mergeCell ref="G7:H7"/>
    <mergeCell ref="E8:G8"/>
    <mergeCell ref="C9:H9"/>
    <mergeCell ref="C10:D10"/>
    <mergeCell ref="F10:H10"/>
    <mergeCell ref="C11:D11"/>
    <mergeCell ref="F11:H11"/>
    <mergeCell ref="C12:H12"/>
    <mergeCell ref="C13:D13"/>
    <mergeCell ref="F13:H13"/>
    <mergeCell ref="C14:E14"/>
  </mergeCells>
  <pageMargins left="0.747823152016467" right="0.747823152016467" top="0.983904759714923" bottom="0.983904759714923" header="0.511741544318011" footer="0.5117415443180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view="pageBreakPreview" zoomScale="112" zoomScaleNormal="112" workbookViewId="0">
      <selection activeCell="G16" sqref="G16"/>
    </sheetView>
  </sheetViews>
  <sheetFormatPr defaultColWidth="8.875" defaultRowHeight="14.25" outlineLevelCol="7"/>
  <cols>
    <col min="1" max="1" width="3.79166666666667" style="1" customWidth="1"/>
    <col min="2" max="2" width="32.475" customWidth="1"/>
    <col min="3" max="3" width="29.575" style="2" customWidth="1"/>
    <col min="4" max="4" width="9.59166666666667" customWidth="1"/>
    <col min="5" max="5" width="8.25" customWidth="1"/>
    <col min="6" max="6" width="8.58333333333333" style="1" customWidth="1"/>
    <col min="7" max="7" width="10.25" customWidth="1"/>
    <col min="8" max="8" width="14.3916666666667" customWidth="1"/>
  </cols>
  <sheetData>
    <row r="1" ht="40" customHeight="1" spans="1:8">
      <c r="A1" s="3" t="s">
        <v>26</v>
      </c>
      <c r="B1" s="3"/>
      <c r="C1" s="3"/>
      <c r="D1" s="3"/>
      <c r="E1" s="3"/>
      <c r="F1" s="3"/>
      <c r="G1" s="3"/>
      <c r="H1" s="3"/>
    </row>
    <row r="2" ht="15" customHeight="1" spans="1:8">
      <c r="A2" s="4" t="s">
        <v>27</v>
      </c>
      <c r="B2" s="5" t="s">
        <v>28</v>
      </c>
      <c r="C2" s="5" t="s">
        <v>29</v>
      </c>
      <c r="D2" s="6" t="s">
        <v>30</v>
      </c>
      <c r="E2" s="6" t="s">
        <v>31</v>
      </c>
      <c r="F2" s="5" t="s">
        <v>32</v>
      </c>
      <c r="G2" s="5" t="s">
        <v>33</v>
      </c>
      <c r="H2" s="7" t="s">
        <v>34</v>
      </c>
    </row>
    <row r="3" ht="20" customHeight="1" spans="1:8">
      <c r="A3" s="8">
        <v>1</v>
      </c>
      <c r="B3" s="9" t="s">
        <v>35</v>
      </c>
      <c r="C3" s="10" t="s">
        <v>36</v>
      </c>
      <c r="D3" s="9">
        <v>50</v>
      </c>
      <c r="E3" s="11" t="s">
        <v>37</v>
      </c>
      <c r="F3" s="12">
        <v>240</v>
      </c>
      <c r="G3" s="8">
        <f>D3*F3</f>
        <v>12000</v>
      </c>
      <c r="H3" s="13" t="s">
        <v>38</v>
      </c>
    </row>
    <row r="4" ht="30" customHeight="1" spans="1:8">
      <c r="A4" s="14">
        <v>2</v>
      </c>
      <c r="B4" s="15" t="s">
        <v>35</v>
      </c>
      <c r="C4" s="16" t="s">
        <v>39</v>
      </c>
      <c r="D4" s="15">
        <v>10</v>
      </c>
      <c r="E4" s="17" t="s">
        <v>37</v>
      </c>
      <c r="F4" s="18">
        <v>240</v>
      </c>
      <c r="G4" s="14">
        <f>D4*F4</f>
        <v>2400</v>
      </c>
      <c r="H4" s="19" t="s">
        <v>38</v>
      </c>
    </row>
    <row r="5" ht="15" customHeight="1" spans="1:8">
      <c r="A5" s="14">
        <v>3</v>
      </c>
      <c r="B5" s="15" t="s">
        <v>35</v>
      </c>
      <c r="C5" s="16" t="s">
        <v>40</v>
      </c>
      <c r="D5" s="15">
        <v>10</v>
      </c>
      <c r="E5" s="17" t="s">
        <v>37</v>
      </c>
      <c r="F5" s="18">
        <v>240</v>
      </c>
      <c r="G5" s="14">
        <v>2400</v>
      </c>
      <c r="H5" s="19" t="s">
        <v>38</v>
      </c>
    </row>
    <row r="6" ht="15" customHeight="1" spans="1:8">
      <c r="A6" s="14">
        <v>4</v>
      </c>
      <c r="B6" s="15" t="s">
        <v>41</v>
      </c>
      <c r="C6" s="16" t="s">
        <v>42</v>
      </c>
      <c r="D6" s="15">
        <v>7</v>
      </c>
      <c r="E6" s="17" t="s">
        <v>43</v>
      </c>
      <c r="F6" s="18">
        <v>3800</v>
      </c>
      <c r="G6" s="14">
        <v>26600</v>
      </c>
      <c r="H6" s="19" t="s">
        <v>44</v>
      </c>
    </row>
    <row r="7" ht="15" customHeight="1" spans="1:8">
      <c r="A7" s="14">
        <v>5</v>
      </c>
      <c r="B7" s="15" t="s">
        <v>45</v>
      </c>
      <c r="C7" s="16" t="s">
        <v>46</v>
      </c>
      <c r="D7" s="15">
        <v>1</v>
      </c>
      <c r="E7" s="17" t="s">
        <v>37</v>
      </c>
      <c r="F7" s="18">
        <v>1300</v>
      </c>
      <c r="G7" s="14">
        <v>1300</v>
      </c>
      <c r="H7" s="19" t="s">
        <v>38</v>
      </c>
    </row>
    <row r="8" ht="15" customHeight="1" spans="1:8">
      <c r="A8" s="14">
        <v>6</v>
      </c>
      <c r="B8" s="15" t="s">
        <v>47</v>
      </c>
      <c r="C8" s="16" t="s">
        <v>48</v>
      </c>
      <c r="D8" s="15">
        <v>1</v>
      </c>
      <c r="E8" s="17" t="s">
        <v>49</v>
      </c>
      <c r="F8" s="18">
        <v>480</v>
      </c>
      <c r="G8" s="14">
        <v>480</v>
      </c>
      <c r="H8" s="19" t="s">
        <v>38</v>
      </c>
    </row>
    <row r="9" ht="15" customHeight="1" spans="1:8">
      <c r="A9" s="14">
        <v>7</v>
      </c>
      <c r="B9" s="15" t="s">
        <v>50</v>
      </c>
      <c r="C9" s="16" t="s">
        <v>51</v>
      </c>
      <c r="D9" s="15">
        <v>1</v>
      </c>
      <c r="E9" s="17" t="s">
        <v>37</v>
      </c>
      <c r="F9" s="18">
        <v>1300</v>
      </c>
      <c r="G9" s="14">
        <v>1300</v>
      </c>
      <c r="H9" s="19" t="s">
        <v>38</v>
      </c>
    </row>
    <row r="10" ht="15" customHeight="1" spans="1:8">
      <c r="A10" s="14">
        <v>8</v>
      </c>
      <c r="B10" s="15" t="s">
        <v>52</v>
      </c>
      <c r="C10" s="16" t="s">
        <v>53</v>
      </c>
      <c r="D10" s="15">
        <v>5</v>
      </c>
      <c r="E10" s="17" t="s">
        <v>49</v>
      </c>
      <c r="F10" s="18">
        <v>1250</v>
      </c>
      <c r="G10" s="14">
        <v>6250</v>
      </c>
      <c r="H10" s="19" t="s">
        <v>54</v>
      </c>
    </row>
    <row r="11" ht="15" customHeight="1" spans="1:8">
      <c r="A11" s="14">
        <v>9</v>
      </c>
      <c r="B11" s="15" t="s">
        <v>55</v>
      </c>
      <c r="C11" s="16" t="s">
        <v>56</v>
      </c>
      <c r="D11" s="15">
        <v>30</v>
      </c>
      <c r="E11" s="17" t="s">
        <v>37</v>
      </c>
      <c r="F11" s="18">
        <v>60</v>
      </c>
      <c r="G11" s="14">
        <f t="shared" ref="G11:G19" si="0">D11*F11</f>
        <v>1800</v>
      </c>
      <c r="H11" s="19" t="s">
        <v>38</v>
      </c>
    </row>
    <row r="12" ht="15" customHeight="1" spans="1:8">
      <c r="A12" s="14">
        <v>10</v>
      </c>
      <c r="B12" s="15" t="s">
        <v>57</v>
      </c>
      <c r="C12" s="16" t="s">
        <v>56</v>
      </c>
      <c r="D12" s="15">
        <v>16</v>
      </c>
      <c r="E12" s="14" t="s">
        <v>37</v>
      </c>
      <c r="F12" s="18">
        <v>160</v>
      </c>
      <c r="G12" s="14">
        <f t="shared" si="0"/>
        <v>2560</v>
      </c>
      <c r="H12" s="19" t="s">
        <v>38</v>
      </c>
    </row>
    <row r="13" ht="15" customHeight="1" spans="1:8">
      <c r="A13" s="14">
        <v>11</v>
      </c>
      <c r="B13" s="15" t="s">
        <v>55</v>
      </c>
      <c r="C13" s="16" t="s">
        <v>58</v>
      </c>
      <c r="D13" s="15">
        <v>30</v>
      </c>
      <c r="E13" s="14" t="s">
        <v>37</v>
      </c>
      <c r="F13" s="18">
        <v>60</v>
      </c>
      <c r="G13" s="14">
        <f t="shared" si="0"/>
        <v>1800</v>
      </c>
      <c r="H13" s="19" t="s">
        <v>38</v>
      </c>
    </row>
    <row r="14" ht="15" customHeight="1" spans="1:8">
      <c r="A14" s="14">
        <v>12</v>
      </c>
      <c r="B14" s="15" t="s">
        <v>57</v>
      </c>
      <c r="C14" s="16" t="s">
        <v>58</v>
      </c>
      <c r="D14" s="15">
        <v>16</v>
      </c>
      <c r="E14" s="14" t="s">
        <v>37</v>
      </c>
      <c r="F14" s="18">
        <v>180</v>
      </c>
      <c r="G14" s="14">
        <f t="shared" si="0"/>
        <v>2880</v>
      </c>
      <c r="H14" s="19" t="s">
        <v>38</v>
      </c>
    </row>
    <row r="15" ht="15" customHeight="1" spans="1:8">
      <c r="A15" s="14">
        <v>13</v>
      </c>
      <c r="B15" s="15" t="s">
        <v>55</v>
      </c>
      <c r="C15" s="16" t="s">
        <v>59</v>
      </c>
      <c r="D15" s="15">
        <v>100</v>
      </c>
      <c r="E15" s="14" t="s">
        <v>37</v>
      </c>
      <c r="F15" s="18">
        <v>130</v>
      </c>
      <c r="G15" s="14">
        <f t="shared" si="0"/>
        <v>13000</v>
      </c>
      <c r="H15" s="19" t="s">
        <v>38</v>
      </c>
    </row>
    <row r="16" ht="15" customHeight="1" spans="1:8">
      <c r="A16" s="14">
        <v>14</v>
      </c>
      <c r="B16" s="15" t="s">
        <v>57</v>
      </c>
      <c r="C16" s="16" t="s">
        <v>59</v>
      </c>
      <c r="D16" s="15">
        <v>40</v>
      </c>
      <c r="E16" s="14" t="s">
        <v>37</v>
      </c>
      <c r="F16" s="18">
        <v>180</v>
      </c>
      <c r="G16" s="14">
        <f t="shared" si="0"/>
        <v>7200</v>
      </c>
      <c r="H16" s="19" t="s">
        <v>38</v>
      </c>
    </row>
    <row r="17" spans="1:8">
      <c r="A17" s="14">
        <v>15</v>
      </c>
      <c r="B17" s="20" t="s">
        <v>55</v>
      </c>
      <c r="C17" s="21" t="s">
        <v>60</v>
      </c>
      <c r="D17" s="20">
        <v>100</v>
      </c>
      <c r="E17" s="14" t="s">
        <v>37</v>
      </c>
      <c r="F17" s="20">
        <v>60</v>
      </c>
      <c r="G17" s="14">
        <v>6000</v>
      </c>
      <c r="H17" s="20" t="s">
        <v>38</v>
      </c>
    </row>
    <row r="18" spans="1:8">
      <c r="A18" s="14">
        <v>16</v>
      </c>
      <c r="B18" s="20" t="s">
        <v>57</v>
      </c>
      <c r="C18" s="21" t="s">
        <v>60</v>
      </c>
      <c r="D18" s="20">
        <v>40</v>
      </c>
      <c r="E18" s="14" t="s">
        <v>37</v>
      </c>
      <c r="F18" s="20">
        <v>230</v>
      </c>
      <c r="G18" s="14">
        <v>9200</v>
      </c>
      <c r="H18" s="20" t="s">
        <v>38</v>
      </c>
    </row>
    <row r="19" spans="1:8">
      <c r="A19" s="14">
        <v>17</v>
      </c>
      <c r="B19" s="20" t="s">
        <v>61</v>
      </c>
      <c r="C19" s="21" t="s">
        <v>62</v>
      </c>
      <c r="D19" s="20">
        <v>23</v>
      </c>
      <c r="E19" s="14" t="s">
        <v>63</v>
      </c>
      <c r="F19" s="20">
        <v>10</v>
      </c>
      <c r="G19" s="14">
        <v>230</v>
      </c>
      <c r="H19" s="20"/>
    </row>
    <row r="20" spans="1:8">
      <c r="A20" s="22"/>
      <c r="B20" s="23"/>
      <c r="C20" s="24"/>
      <c r="D20" s="23"/>
      <c r="E20" s="22"/>
      <c r="F20" s="23"/>
      <c r="G20" s="22">
        <f>SUM(G3:G19)</f>
        <v>97400</v>
      </c>
      <c r="H20" s="23">
        <v>480</v>
      </c>
    </row>
    <row r="21" ht="15" spans="2:8">
      <c r="B21" s="1"/>
      <c r="D21" s="1"/>
      <c r="E21" s="1"/>
      <c r="G21" s="1"/>
      <c r="H21" s="1"/>
    </row>
    <row r="22" spans="2:8">
      <c r="B22" s="1"/>
      <c r="D22" s="1"/>
      <c r="E22" s="1"/>
      <c r="G22" s="1"/>
      <c r="H22" s="1"/>
    </row>
    <row r="23" spans="2:8">
      <c r="B23" s="1"/>
      <c r="D23" s="1"/>
      <c r="E23" s="1"/>
      <c r="G23" s="1"/>
      <c r="H23" s="1"/>
    </row>
    <row r="24" spans="2:8">
      <c r="B24" s="1"/>
      <c r="D24" s="1"/>
      <c r="E24" s="1"/>
      <c r="G24" s="1"/>
      <c r="H24" s="1"/>
    </row>
    <row r="25" spans="2:8">
      <c r="B25" s="1"/>
      <c r="D25" s="1"/>
      <c r="E25" s="1"/>
      <c r="G25" s="1"/>
      <c r="H25" s="1"/>
    </row>
    <row r="26" spans="2:8">
      <c r="B26" s="1"/>
      <c r="D26" s="1"/>
      <c r="E26" s="1"/>
      <c r="G26" s="1"/>
      <c r="H26" s="1"/>
    </row>
    <row r="27" spans="2:8">
      <c r="B27" s="1"/>
      <c r="D27" s="1"/>
      <c r="E27" s="1"/>
      <c r="G27" s="1"/>
      <c r="H27" s="1"/>
    </row>
  </sheetData>
  <mergeCells count="1">
    <mergeCell ref="A1:H1"/>
  </mergeCells>
  <pageMargins left="0.747916666666667" right="0.747916666666667" top="0.590277777777778" bottom="0.432638888888889" header="0.5" footer="0.5"/>
  <pageSetup paperSize="9" scale="10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>
    <arrUserId title="区域4" rangeCreator="" othersAccessPermission="edit"/>
    <arrUserId title="区域2" rangeCreator="" othersAccessPermission="edit"/>
    <arrUserId title="区域5" rangeCreator="" othersAccessPermission="edit"/>
    <arrUserId title="区域7" rangeCreator="" othersAccessPermission="edit"/>
    <arrUserId title="区域4_1" rangeCreator="" othersAccessPermission="edit"/>
    <arrUserId title="区域3" rangeCreator="" othersAccessPermission="edit"/>
    <arrUserId title="区域2_1" rangeCreator="" othersAccessPermission="edit"/>
    <arrUserId title="区域1" rangeCreator="" othersAccessPermission="edit"/>
    <arrUserId title="区域5_1" rangeCreator="" othersAccessPermission="edit"/>
    <arrUserId title="区域6" rangeCreator="" othersAccessPermission="edit"/>
  </rangeList>
  <rangeList sheetStid="2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疏附县英乡18小学</Company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公用经费政采云平台采购明细表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小财神</cp:lastModifiedBy>
  <cp:revision>1</cp:revision>
  <dcterms:created xsi:type="dcterms:W3CDTF">2004-02-09T01:37:00Z</dcterms:created>
  <cp:lastPrinted>2020-04-21T07:16:00Z</cp:lastPrinted>
  <dcterms:modified xsi:type="dcterms:W3CDTF">2024-05-07T08:45:53Z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20</vt:lpwstr>
  </property>
  <property fmtid="{D5CDD505-2E9C-101B-9397-08002B2CF9AE}" pid="4" name="ICV">
    <vt:lpwstr>FA73242B7A36444A8D968DAF1AA6BC09_13</vt:lpwstr>
  </property>
</Properties>
</file>