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80"/>
  </bookViews>
  <sheets>
    <sheet name="校园文化（08.26）  " sheetId="38" r:id="rId1"/>
    <sheet name="Sheet1" sheetId="31" r:id="rId2"/>
  </sheets>
  <calcPr calcId="144525"/>
</workbook>
</file>

<file path=xl/sharedStrings.xml><?xml version="1.0" encoding="utf-8"?>
<sst xmlns="http://schemas.openxmlformats.org/spreadsheetml/2006/main" count="129" uniqueCount="103">
  <si>
    <t>喀什市第十中学校园文化项目制作清单</t>
  </si>
  <si>
    <t>注：以下制作所有产品均保质保量、无安全隐患，包安装。</t>
  </si>
  <si>
    <t>序号</t>
  </si>
  <si>
    <t>制作项目</t>
  </si>
  <si>
    <t>材质</t>
  </si>
  <si>
    <t>尺寸（m）</t>
  </si>
  <si>
    <t>单位</t>
  </si>
  <si>
    <t>数量</t>
  </si>
  <si>
    <t>单价（元）</t>
  </si>
  <si>
    <t>金额（元）</t>
  </si>
  <si>
    <t>备注</t>
  </si>
  <si>
    <t>中高考倒计时牌</t>
  </si>
  <si>
    <t>1.0PVC彩色喷绘，外层喷光油</t>
  </si>
  <si>
    <t xml:space="preserve">0.7m*1.2m*4个 </t>
  </si>
  <si>
    <t>㎡</t>
  </si>
  <si>
    <t>（1）各类制度牌，材质：1.0 PVC彩色喷绘，外层喷光油；尺寸：0.7m*1.2m*4个 +3.28m*0.72m*14个+0.4m*0.6m*30个+0.3m*0.4m*200张+0.7m*1m*64个+0.4m*0.3m*40个；数量：116.92平方；单价120；小计：16678元。</t>
  </si>
  <si>
    <t>楼梯缓步台主题宣传</t>
  </si>
  <si>
    <t>3.28m*0.72m*14个</t>
  </si>
  <si>
    <t xml:space="preserve">一、二号教学楼两侧楼梯缓步台 </t>
  </si>
  <si>
    <t>楼门牌</t>
  </si>
  <si>
    <t>0.4m*0.6m*30个</t>
  </si>
  <si>
    <t>设备间背胶门牌</t>
  </si>
  <si>
    <t>0.3m*0.4m*200张</t>
  </si>
  <si>
    <t>背胶纸</t>
  </si>
  <si>
    <t>宣传牌</t>
  </si>
  <si>
    <t>0.7m*1m*64个</t>
  </si>
  <si>
    <t>一楼走廊外柱，16个柱子4面安装</t>
  </si>
  <si>
    <t>路灯杆宣传牌</t>
  </si>
  <si>
    <t>0.4m*0.3m*40个</t>
  </si>
  <si>
    <t>双面喷绘雕刻、用钢条固定支架</t>
  </si>
  <si>
    <t>名牌大学简介</t>
  </si>
  <si>
    <t>0.5PVC彩色喷绘打底，外层覆盖0.3cm亚克力，广告钉；
1.0pvc板喷绘标语，红底黄字，涂光油防晒</t>
  </si>
  <si>
    <t>0.6m*0.8m*67个</t>
  </si>
  <si>
    <t xml:space="preserve"> 31间教室+36（每层走廊8个）=67个</t>
  </si>
  <si>
    <t>（2）各类简介、标语、英雄榜，材质：0.5、1.0 PVC彩色喷绘，外层覆盖0.3cm亚克力，广告钉；尺寸：0.m*0.8m*67个 +0.4m*0.3m*72个+1.1m*42m*1个+0.4m*0.6m*42个+0.3m*0.4m*100个+3.18m*0.8m*4个+0.6m*0.8m*62个；数量：159.02平方；单价150；小计：23853元。</t>
  </si>
  <si>
    <t>宣传标语</t>
  </si>
  <si>
    <t>0.4m*0.3m*72个</t>
  </si>
  <si>
    <t>一、二号教学楼楼道</t>
  </si>
  <si>
    <t>大门口宣传标语</t>
  </si>
  <si>
    <t>1.1m*42m*1个</t>
  </si>
  <si>
    <t>红底黄字，涂光油防晒</t>
  </si>
  <si>
    <t>阅读推荐平台</t>
  </si>
  <si>
    <t>0.4m*0.6m*42个</t>
  </si>
  <si>
    <t>两栋教学楼</t>
  </si>
  <si>
    <t>消防疏散示意图</t>
  </si>
  <si>
    <t>0.3m*0.4m*100个</t>
  </si>
  <si>
    <t>楼梯缓步台宣传主题</t>
  </si>
  <si>
    <t>3.18m*0.8m*4个</t>
  </si>
  <si>
    <t xml:space="preserve">二号教学楼中间楼梯缓步台 </t>
  </si>
  <si>
    <t>班级英雄榜（室内）</t>
  </si>
  <si>
    <t>0.6m*0.8m*62个</t>
  </si>
  <si>
    <t>含亚克力卡槽</t>
  </si>
  <si>
    <t>师生作品装饰框</t>
  </si>
  <si>
    <t>木质外框，0.3cm亚克力做保护板，0.5cm密度板做背板</t>
  </si>
  <si>
    <t>0.5m*0.7m*102个</t>
  </si>
  <si>
    <t>两栋教学楼+实验楼</t>
  </si>
  <si>
    <t>（3）师生作品装饰框，材质：木质外框，0.3cm亚克力做保护板，0.5cm密度板做背板；尺寸：0.5m*0.7m*102个；数量：35.7平方；单价280；小计：9996元。</t>
  </si>
  <si>
    <t>思维导图</t>
  </si>
  <si>
    <t>毛毡板，用3cm防腐木外边框</t>
  </si>
  <si>
    <t xml:space="preserve">一号教学楼中间楼梯缓步台 </t>
  </si>
  <si>
    <t>（4）思维导图，材质：毛毡板，用3cm防腐木外边框；尺寸：3.18m*0.8m*4个；数量：10.18平方；单价40；小计：407元。</t>
  </si>
  <si>
    <t>教学楼大门前厅</t>
  </si>
  <si>
    <t>和乐师生榜，1.0PVC彩色喷绘，外层张贴亚克力卡槽</t>
  </si>
  <si>
    <t>1.8m*1m*4个</t>
  </si>
  <si>
    <t>（5）各类师生、英雄棒，材质：1.0PVC彩色喷绘，外层张贴亚克力卡槽；尺寸：1.8m*1m*4个+3.58m*1.21m*4面；数量：24.53平方；单价150；小计：3680元。</t>
  </si>
  <si>
    <t>一楼大厅群英榜</t>
  </si>
  <si>
    <t>3.58m*1.21m*4面</t>
  </si>
  <si>
    <t>教学楼大厅封窗户</t>
  </si>
  <si>
    <t>石膏板、轻钢龙骨</t>
  </si>
  <si>
    <t>2.35m*1.37m*4组</t>
  </si>
  <si>
    <t>（6）封教学楼大厅窗户，材质：石膏板、轻钢龙骨；尺寸：2.35m*1.37m*4组；数量：13.86平方；单价210；小计：2911元。</t>
  </si>
  <si>
    <t>教学楼大厅电视背景墙装饰</t>
  </si>
  <si>
    <t>1.5PVC活字印刷术凹凸面效果</t>
  </si>
  <si>
    <t>5m*1.37m*2面</t>
  </si>
  <si>
    <t>（7）装饰教学楼大厅电视背景墙，材质：1.5PVC活字印刷术凹凸面效果；尺寸：5m*1.37m*2面；数量：13.7平方；单价180；小计：2466元。</t>
  </si>
  <si>
    <t>宿舍楼前橱窗</t>
  </si>
  <si>
    <t>4*6镀锌方钢焊接，喷漆、钢板雕刻花纹、展板画面尺寸：1.2m*2.4m，外层加钢化玻璃和液压杆</t>
  </si>
  <si>
    <t>4.8m*2.5m*2个</t>
  </si>
  <si>
    <t>（8）两栋楼橱窗，材质：4*6镀锌方钢焊接，喷漆、钢板雕刻花纹、展板画面尺寸：1.2m*2.4m，外层加钢化玻璃和液压杆；尺寸：4.8m*2.5m*2个+6.1m*2.5m*4个；数量：85平方；单价270；小计：22950元。</t>
  </si>
  <si>
    <t>教学楼前橱窗</t>
  </si>
  <si>
    <t>6.1m*2.5m*4个</t>
  </si>
  <si>
    <t>新生手册</t>
  </si>
  <si>
    <t>页面B5大小，大致30页</t>
  </si>
  <si>
    <t>B5</t>
  </si>
  <si>
    <t>本</t>
  </si>
  <si>
    <t>（9）新生手册，材质：B5纸；尺寸：B5；数量：1000本；单价4；小计：4000元。</t>
  </si>
  <si>
    <t>密度板</t>
  </si>
  <si>
    <t>1.0cm空白密度板10张；0.5cm空白密度板20张。</t>
  </si>
  <si>
    <t>1.2m*2.4m*30张</t>
  </si>
  <si>
    <t>张</t>
  </si>
  <si>
    <t>（10）密度板，材质：1.0cm空白密度板10张；0.5cm空白密度板20张；尺寸：1.2m*2.4m*30张；数量：30张；单价125；小计：3750元。</t>
  </si>
  <si>
    <t>PVC板</t>
  </si>
  <si>
    <t>（11）PVC板，材质：1.0cm空白密度板10张；0.5cm空白密度板20张；尺寸：1.2m*2.4m*30张；数量：30张；单价115；小计：3450元。</t>
  </si>
  <si>
    <t>无烟校园牌匾</t>
  </si>
  <si>
    <t>牌匾材质：木托底座，铝箔堆金工艺</t>
  </si>
  <si>
    <t>0.5m*0.35m*1个</t>
  </si>
  <si>
    <t>（12）无烟校园牌匾，材质：木托底座，铝箔堆金工艺；尺寸：0.5m*0.35m*1个；数量：0.18平方；单价385；小计：69元。</t>
  </si>
  <si>
    <t>大门口两侧封边</t>
  </si>
  <si>
    <t>黑色铁皮，后面焊架子</t>
  </si>
  <si>
    <t>1.1m*27m</t>
  </si>
  <si>
    <t>大门口电子屏两侧封边</t>
  </si>
  <si>
    <t>（13）封边大门口两侧，材质：黑色铁皮，后面焊架子；尺寸：1.1m*27m；数量：29.7平方；单价190；小计：5643元。</t>
  </si>
  <si>
    <t>合计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</si>
</sst>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  <numFmt numFmtId="177" formatCode="_(&quot;$&quot;* #,##0.0_);_(&quot;$&quot;* \(#,##0.0\);_(&quot;$&quot;* &quot;-&quot;??_);_(@_)"/>
    <numFmt numFmtId="178" formatCode="_(&quot;$&quot;* #,##0_);_(&quot;$&quot;* \(#,##0\);_(&quot;$&quot;* &quot;-&quot;??_);_(@_)"/>
    <numFmt numFmtId="179" formatCode="mm/dd/yy_)"/>
    <numFmt numFmtId="180" formatCode="mmm\ dd\,\ yy"/>
    <numFmt numFmtId="181" formatCode="0_ "/>
    <numFmt numFmtId="182" formatCode="0.0_ "/>
  </numFmts>
  <fonts count="5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方正仿宋_GB2312"/>
      <charset val="134"/>
    </font>
    <font>
      <b/>
      <sz val="11"/>
      <name val="方正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方正仿宋_GB2312"/>
      <charset val="134"/>
    </font>
    <font>
      <sz val="10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name val="ＭＳ Ｐゴシック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b/>
      <i/>
      <sz val="16"/>
      <name val="Helv"/>
      <charset val="134"/>
    </font>
    <font>
      <sz val="11"/>
      <name val="蹈框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13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5" borderId="16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0" borderId="0"/>
    <xf numFmtId="0" fontId="37" fillId="38" borderId="20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43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41" fontId="36" fillId="0" borderId="0" applyFont="0" applyFill="0" applyBorder="0" applyAlignment="0" applyProtection="0"/>
    <xf numFmtId="177" fontId="0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0" fontId="41" fillId="0" borderId="21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10" fontId="44" fillId="0" borderId="0" applyFont="0" applyFill="0" applyBorder="0" applyAlignment="0" applyProtection="0"/>
    <xf numFmtId="10" fontId="45" fillId="41" borderId="3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38" fontId="45" fillId="6" borderId="0" applyNumberFormat="0" applyBorder="0" applyAlignment="0" applyProtection="0"/>
    <xf numFmtId="0" fontId="48" fillId="42" borderId="9" applyNumberFormat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38" fontId="39" fillId="0" borderId="0" applyFont="0" applyFill="0" applyBorder="0" applyAlignment="0" applyProtection="0"/>
    <xf numFmtId="0" fontId="49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4" fillId="0" borderId="0"/>
    <xf numFmtId="0" fontId="52" fillId="0" borderId="0"/>
    <xf numFmtId="0" fontId="53" fillId="0" borderId="0"/>
    <xf numFmtId="0" fontId="4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4" fillId="0" borderId="0"/>
    <xf numFmtId="0" fontId="29" fillId="16" borderId="0" applyNumberFormat="0" applyBorder="0" applyAlignment="0" applyProtection="0">
      <alignment vertical="center"/>
    </xf>
    <xf numFmtId="0" fontId="39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0" fontId="54" fillId="0" borderId="0">
      <alignment vertical="top"/>
    </xf>
    <xf numFmtId="180" fontId="0" fillId="0" borderId="0" applyFont="0" applyFill="0" applyBorder="0" applyAlignment="0" applyProtection="0"/>
    <xf numFmtId="0" fontId="42" fillId="4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4" fillId="0" borderId="0"/>
    <xf numFmtId="0" fontId="4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4" fillId="0" borderId="0"/>
    <xf numFmtId="0" fontId="29" fillId="40" borderId="0" applyNumberFormat="0" applyBorder="0" applyAlignment="0" applyProtection="0">
      <alignment vertical="center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5" fillId="0" borderId="24" applyNumberFormat="0" applyFill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81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82" fontId="8" fillId="0" borderId="1" xfId="0" applyNumberFormat="1" applyFont="1" applyFill="1" applyBorder="1" applyAlignment="1">
      <alignment horizontal="center" vertical="center" wrapText="1"/>
    </xf>
    <xf numFmtId="182" fontId="8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</cellXfs>
  <cellStyles count="132">
    <cellStyle name="常规" xfId="0" builtinId="0"/>
    <cellStyle name="好_幼儿园部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好_幼儿园维修" xfId="7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汇总 2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注释 2" xfId="24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60% - 强调文字颜色 6" xfId="58" builtinId="52"/>
    <cellStyle name="普通_ 白土" xfId="59"/>
    <cellStyle name="检查单元格 2" xfId="60"/>
    <cellStyle name="표준_0N-HANDLING " xfId="61"/>
    <cellStyle name="常规 7" xfId="62"/>
    <cellStyle name="千位_laroux" xfId="63"/>
    <cellStyle name="통화 [0]_BOILER-CO1" xfId="64"/>
    <cellStyle name="千分位[0]_ 白土" xfId="65"/>
    <cellStyle name="烹拳 [0]_97MBO" xfId="66"/>
    <cellStyle name="콤마_BOILER-CO1" xfId="67"/>
    <cellStyle name="20% - 强调文字颜色 5 2" xfId="68"/>
    <cellStyle name="警告文本 2" xfId="69"/>
    <cellStyle name="好_小学维修明细表" xfId="70"/>
    <cellStyle name="Normal_0105第二套审计报表定稿" xfId="71"/>
    <cellStyle name="常规 8" xfId="72"/>
    <cellStyle name="好 2" xfId="73"/>
    <cellStyle name="常规 2_Book1" xfId="74"/>
    <cellStyle name="烹拳_97MBO" xfId="75"/>
    <cellStyle name="链接单元格 2" xfId="76"/>
    <cellStyle name="常规 2" xfId="77"/>
    <cellStyle name="霓付 [0]_97MBO" xfId="78"/>
    <cellStyle name="差_幼儿园部门" xfId="79"/>
    <cellStyle name="差 2" xfId="80"/>
    <cellStyle name="标题 4 2" xfId="81"/>
    <cellStyle name="标题 3 2" xfId="82"/>
    <cellStyle name="Percent [2]" xfId="83"/>
    <cellStyle name="Input [yellow]" xfId="84"/>
    <cellStyle name="解释性文本 2" xfId="85"/>
    <cellStyle name="标题 2 2" xfId="86"/>
    <cellStyle name="Grey" xfId="87"/>
    <cellStyle name="输入 2" xfId="88"/>
    <cellStyle name="60% - 强调文字颜色 3 2" xfId="89"/>
    <cellStyle name="标题 5" xfId="90"/>
    <cellStyle name="60% - 强调文字颜色 2 2" xfId="91"/>
    <cellStyle name="常规 5" xfId="92"/>
    <cellStyle name="常规 129" xfId="93"/>
    <cellStyle name="콤마 [0]_BOILER-CO1" xfId="94"/>
    <cellStyle name="60% - 强调文字颜色 1 2" xfId="95"/>
    <cellStyle name="强调文字颜色 3 2" xfId="96"/>
    <cellStyle name="40% - 强调文字颜色 3 2" xfId="97"/>
    <cellStyle name="20% - 强调文字颜色 6 2" xfId="98"/>
    <cellStyle name="20% - 强调文字颜色 3 2" xfId="99"/>
    <cellStyle name="强调文字颜色 2 2" xfId="100"/>
    <cellStyle name="40% - 强调文字颜色 2 2" xfId="101"/>
    <cellStyle name="强调文字颜色 4 2" xfId="102"/>
    <cellStyle name="强调文字颜色 5 2" xfId="103"/>
    <cellStyle name="40% - 强调文字颜色 5 2" xfId="104"/>
    <cellStyle name="样式 1" xfId="105"/>
    <cellStyle name="Normal - Style1" xfId="106"/>
    <cellStyle name="钎霖_laroux" xfId="107"/>
    <cellStyle name="强调文字颜色 1 2" xfId="108"/>
    <cellStyle name="40% - 强调文字颜色 1 2" xfId="109"/>
    <cellStyle name="常规 3" xfId="110"/>
    <cellStyle name="20% - 强调文字颜色 4 2" xfId="111"/>
    <cellStyle name="통화_BOILER-CO1" xfId="112"/>
    <cellStyle name="差_幼儿园维修" xfId="113"/>
    <cellStyle name="_Book1" xfId="114"/>
    <cellStyle name="霓付_97MBO" xfId="115"/>
    <cellStyle name="差_小学维修明细表" xfId="116"/>
    <cellStyle name="60% - 强调文字颜色 6 2" xfId="117"/>
    <cellStyle name="e鯪9Y_x000b_" xfId="118"/>
    <cellStyle name="强调文字颜色 6 2" xfId="119"/>
    <cellStyle name="40% - 强调文字颜色 6 2" xfId="120"/>
    <cellStyle name="常规 2 2" xfId="121"/>
    <cellStyle name="常规 4" xfId="122"/>
    <cellStyle name="常规 10" xfId="123"/>
    <cellStyle name="60% - 强调文字颜色 5 2" xfId="124"/>
    <cellStyle name="0,0_x000d_&#10;NA_x000d_&#10;" xfId="125"/>
    <cellStyle name="20% - 强调文字颜色 2 2" xfId="126"/>
    <cellStyle name="千位[0]_laroux" xfId="127"/>
    <cellStyle name="千分位_ 白土" xfId="128"/>
    <cellStyle name="标题 1 2" xfId="129"/>
    <cellStyle name="60% - 强调文字颜色 4 2" xfId="130"/>
    <cellStyle name="20% - 强调文字颜色 1 2" xfId="1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1"/>
  <sheetViews>
    <sheetView tabSelected="1" zoomScale="115" zoomScaleNormal="115" workbookViewId="0">
      <pane xSplit="1" ySplit="3" topLeftCell="B4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13.5"/>
  <cols>
    <col min="1" max="1" width="5" style="1" customWidth="1"/>
    <col min="2" max="2" width="15" style="1" customWidth="1"/>
    <col min="3" max="3" width="16.8416666666667" style="1" customWidth="1"/>
    <col min="4" max="4" width="15.325" style="2" customWidth="1"/>
    <col min="5" max="5" width="4.99166666666667" style="2" customWidth="1"/>
    <col min="6" max="6" width="6.84166666666667" style="2" customWidth="1"/>
    <col min="7" max="7" width="8.575" style="2" customWidth="1"/>
    <col min="8" max="8" width="7.375" style="2" customWidth="1"/>
    <col min="9" max="9" width="10.325" style="2" customWidth="1"/>
    <col min="10" max="11" width="15.325" style="2" customWidth="1"/>
    <col min="12" max="12" width="53.1416666666667" style="1" customWidth="1"/>
    <col min="13" max="13" width="9" style="1"/>
    <col min="14" max="14" width="20.1416666666667" style="1" customWidth="1"/>
    <col min="15" max="16384" width="9" style="1"/>
  </cols>
  <sheetData>
    <row r="1" ht="45" customHeight="1" spans="1:11">
      <c r="A1" s="3" t="s">
        <v>0</v>
      </c>
      <c r="B1" s="4"/>
      <c r="C1" s="5"/>
      <c r="D1" s="4"/>
      <c r="E1" s="4"/>
      <c r="F1" s="5"/>
      <c r="G1" s="5"/>
      <c r="H1" s="5"/>
      <c r="I1" s="32"/>
      <c r="J1" s="33"/>
      <c r="K1" s="33"/>
    </row>
    <row r="2" ht="39" customHeight="1" spans="1:11">
      <c r="A2" s="6" t="s">
        <v>1</v>
      </c>
      <c r="B2" s="7"/>
      <c r="C2" s="7"/>
      <c r="D2" s="7"/>
      <c r="E2" s="7"/>
      <c r="F2" s="8"/>
      <c r="G2" s="8"/>
      <c r="H2" s="8"/>
      <c r="I2" s="34"/>
      <c r="J2" s="35"/>
      <c r="K2" s="35"/>
    </row>
    <row r="3" ht="53" customHeight="1" spans="1:11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36"/>
      <c r="K3" s="36"/>
    </row>
    <row r="4" ht="34" customHeight="1" spans="1:12">
      <c r="A4" s="11">
        <v>1</v>
      </c>
      <c r="B4" s="12" t="s">
        <v>11</v>
      </c>
      <c r="C4" s="13" t="s">
        <v>12</v>
      </c>
      <c r="D4" s="12" t="s">
        <v>13</v>
      </c>
      <c r="E4" s="12" t="s">
        <v>14</v>
      </c>
      <c r="F4" s="14">
        <v>3.36</v>
      </c>
      <c r="G4" s="15">
        <v>120</v>
      </c>
      <c r="H4" s="16">
        <f>F4*G4</f>
        <v>403.2</v>
      </c>
      <c r="I4" s="20"/>
      <c r="J4" s="37"/>
      <c r="K4" s="37"/>
      <c r="L4" s="38" t="s">
        <v>15</v>
      </c>
    </row>
    <row r="5" ht="60" customHeight="1" spans="1:12">
      <c r="A5" s="17"/>
      <c r="B5" s="14" t="s">
        <v>16</v>
      </c>
      <c r="C5" s="18"/>
      <c r="D5" s="14" t="s">
        <v>17</v>
      </c>
      <c r="E5" s="12" t="s">
        <v>14</v>
      </c>
      <c r="F5" s="14">
        <v>33.06</v>
      </c>
      <c r="G5" s="15">
        <v>120</v>
      </c>
      <c r="H5" s="16">
        <f t="shared" ref="H5:H29" si="0">F5*G5</f>
        <v>3967.2</v>
      </c>
      <c r="I5" s="14"/>
      <c r="J5" s="39" t="s">
        <v>18</v>
      </c>
      <c r="K5" s="38"/>
      <c r="L5" s="38"/>
    </row>
    <row r="6" ht="48" customHeight="1" spans="1:12">
      <c r="A6" s="17"/>
      <c r="B6" s="14" t="s">
        <v>19</v>
      </c>
      <c r="C6" s="18"/>
      <c r="D6" s="14" t="s">
        <v>20</v>
      </c>
      <c r="E6" s="12" t="s">
        <v>14</v>
      </c>
      <c r="F6" s="14">
        <v>7.2</v>
      </c>
      <c r="G6" s="15">
        <v>120</v>
      </c>
      <c r="H6" s="16">
        <f t="shared" si="0"/>
        <v>864</v>
      </c>
      <c r="I6" s="14"/>
      <c r="J6" s="39"/>
      <c r="K6" s="38"/>
      <c r="L6" s="38"/>
    </row>
    <row r="7" ht="48" customHeight="1" spans="1:12">
      <c r="A7" s="17"/>
      <c r="B7" s="14" t="s">
        <v>21</v>
      </c>
      <c r="C7" s="18"/>
      <c r="D7" s="14" t="s">
        <v>22</v>
      </c>
      <c r="E7" s="12" t="s">
        <v>14</v>
      </c>
      <c r="F7" s="14">
        <v>24</v>
      </c>
      <c r="G7" s="15">
        <v>120</v>
      </c>
      <c r="H7" s="16">
        <f t="shared" si="0"/>
        <v>2880</v>
      </c>
      <c r="I7" s="14" t="s">
        <v>23</v>
      </c>
      <c r="J7" s="39"/>
      <c r="K7" s="38"/>
      <c r="L7" s="38"/>
    </row>
    <row r="8" ht="62" customHeight="1" spans="1:12">
      <c r="A8" s="17"/>
      <c r="B8" s="12" t="s">
        <v>24</v>
      </c>
      <c r="C8" s="18"/>
      <c r="D8" s="14" t="s">
        <v>25</v>
      </c>
      <c r="E8" s="12" t="s">
        <v>14</v>
      </c>
      <c r="F8" s="14">
        <v>44.8</v>
      </c>
      <c r="G8" s="15">
        <v>120</v>
      </c>
      <c r="H8" s="16">
        <f t="shared" si="0"/>
        <v>5376</v>
      </c>
      <c r="I8" s="14"/>
      <c r="J8" s="39" t="s">
        <v>26</v>
      </c>
      <c r="K8" s="38"/>
      <c r="L8" s="38"/>
    </row>
    <row r="9" ht="63" customHeight="1" spans="1:12">
      <c r="A9" s="17"/>
      <c r="B9" s="19" t="s">
        <v>27</v>
      </c>
      <c r="C9" s="18"/>
      <c r="D9" s="20" t="s">
        <v>28</v>
      </c>
      <c r="E9" s="12" t="s">
        <v>14</v>
      </c>
      <c r="F9" s="20">
        <v>4.5</v>
      </c>
      <c r="G9" s="15">
        <v>708.33</v>
      </c>
      <c r="H9" s="16">
        <f t="shared" si="0"/>
        <v>3187.485</v>
      </c>
      <c r="I9" s="40" t="s">
        <v>29</v>
      </c>
      <c r="J9" s="39"/>
      <c r="K9" s="38"/>
      <c r="L9" s="38"/>
    </row>
    <row r="10" ht="63" customHeight="1" spans="1:12">
      <c r="A10" s="11">
        <v>2</v>
      </c>
      <c r="B10" s="12" t="s">
        <v>30</v>
      </c>
      <c r="C10" s="13" t="s">
        <v>31</v>
      </c>
      <c r="D10" s="20" t="s">
        <v>32</v>
      </c>
      <c r="E10" s="12" t="s">
        <v>14</v>
      </c>
      <c r="F10" s="20">
        <v>32.16</v>
      </c>
      <c r="G10" s="15">
        <v>150</v>
      </c>
      <c r="H10" s="16">
        <f t="shared" si="0"/>
        <v>4824</v>
      </c>
      <c r="I10" s="14"/>
      <c r="J10" s="39" t="s">
        <v>33</v>
      </c>
      <c r="K10" s="38"/>
      <c r="L10" s="38" t="s">
        <v>34</v>
      </c>
    </row>
    <row r="11" ht="51" customHeight="1" spans="1:12">
      <c r="A11" s="17"/>
      <c r="B11" s="14" t="s">
        <v>35</v>
      </c>
      <c r="C11" s="18"/>
      <c r="D11" s="14" t="s">
        <v>36</v>
      </c>
      <c r="E11" s="12" t="s">
        <v>14</v>
      </c>
      <c r="F11" s="14">
        <v>8.64</v>
      </c>
      <c r="G11" s="15">
        <v>150</v>
      </c>
      <c r="H11" s="16">
        <f t="shared" si="0"/>
        <v>1296</v>
      </c>
      <c r="I11" s="14"/>
      <c r="J11" s="39" t="s">
        <v>37</v>
      </c>
      <c r="K11" s="38"/>
      <c r="L11" s="38"/>
    </row>
    <row r="12" ht="51" customHeight="1" spans="1:12">
      <c r="A12" s="17"/>
      <c r="B12" s="14" t="s">
        <v>38</v>
      </c>
      <c r="C12" s="18"/>
      <c r="D12" s="14" t="s">
        <v>39</v>
      </c>
      <c r="E12" s="12" t="s">
        <v>14</v>
      </c>
      <c r="F12" s="14">
        <v>56.2</v>
      </c>
      <c r="G12" s="15">
        <v>150</v>
      </c>
      <c r="H12" s="16">
        <f t="shared" si="0"/>
        <v>8430</v>
      </c>
      <c r="I12" s="14" t="s">
        <v>40</v>
      </c>
      <c r="J12" s="39"/>
      <c r="K12" s="38"/>
      <c r="L12" s="38"/>
    </row>
    <row r="13" ht="53" customHeight="1" spans="1:12">
      <c r="A13" s="17"/>
      <c r="B13" s="14" t="s">
        <v>41</v>
      </c>
      <c r="C13" s="18"/>
      <c r="D13" s="14" t="s">
        <v>42</v>
      </c>
      <c r="E13" s="12" t="s">
        <v>14</v>
      </c>
      <c r="F13" s="14">
        <v>10.08</v>
      </c>
      <c r="G13" s="15">
        <v>150</v>
      </c>
      <c r="H13" s="16">
        <f t="shared" si="0"/>
        <v>1512</v>
      </c>
      <c r="I13" s="14"/>
      <c r="J13" s="39" t="s">
        <v>43</v>
      </c>
      <c r="K13" s="38"/>
      <c r="L13" s="38"/>
    </row>
    <row r="14" ht="36" customHeight="1" spans="1:12">
      <c r="A14" s="17"/>
      <c r="B14" s="12" t="s">
        <v>44</v>
      </c>
      <c r="C14" s="18"/>
      <c r="D14" s="14" t="s">
        <v>45</v>
      </c>
      <c r="E14" s="12" t="s">
        <v>14</v>
      </c>
      <c r="F14" s="14">
        <v>12</v>
      </c>
      <c r="G14" s="15">
        <v>150</v>
      </c>
      <c r="H14" s="16">
        <f t="shared" si="0"/>
        <v>1800</v>
      </c>
      <c r="I14" s="14"/>
      <c r="J14" s="39"/>
      <c r="K14" s="38"/>
      <c r="L14" s="38"/>
    </row>
    <row r="15" ht="51" customHeight="1" spans="1:12">
      <c r="A15" s="17"/>
      <c r="B15" s="14" t="s">
        <v>46</v>
      </c>
      <c r="C15" s="18"/>
      <c r="D15" s="14" t="s">
        <v>47</v>
      </c>
      <c r="E15" s="12" t="s">
        <v>14</v>
      </c>
      <c r="F15" s="14">
        <v>10.18</v>
      </c>
      <c r="G15" s="15">
        <v>150</v>
      </c>
      <c r="H15" s="16">
        <f t="shared" si="0"/>
        <v>1527</v>
      </c>
      <c r="I15" s="14"/>
      <c r="J15" s="39" t="s">
        <v>48</v>
      </c>
      <c r="K15" s="38"/>
      <c r="L15" s="38"/>
    </row>
    <row r="16" ht="50" customHeight="1" spans="1:12">
      <c r="A16" s="21"/>
      <c r="B16" s="14" t="s">
        <v>49</v>
      </c>
      <c r="C16" s="22"/>
      <c r="D16" s="14" t="s">
        <v>50</v>
      </c>
      <c r="E16" s="12" t="s">
        <v>14</v>
      </c>
      <c r="F16" s="14">
        <v>29.76</v>
      </c>
      <c r="G16" s="15">
        <v>150</v>
      </c>
      <c r="H16" s="16">
        <f t="shared" si="0"/>
        <v>4464</v>
      </c>
      <c r="I16" s="14" t="s">
        <v>51</v>
      </c>
      <c r="J16" s="39"/>
      <c r="K16" s="38"/>
      <c r="L16" s="38"/>
    </row>
    <row r="17" ht="64" customHeight="1" spans="1:12">
      <c r="A17" s="20">
        <v>3</v>
      </c>
      <c r="B17" s="14" t="s">
        <v>52</v>
      </c>
      <c r="C17" s="14" t="s">
        <v>53</v>
      </c>
      <c r="D17" s="14" t="s">
        <v>54</v>
      </c>
      <c r="E17" s="12" t="s">
        <v>14</v>
      </c>
      <c r="F17" s="14">
        <v>35.7</v>
      </c>
      <c r="G17" s="15">
        <v>280</v>
      </c>
      <c r="H17" s="16">
        <f t="shared" si="0"/>
        <v>9996</v>
      </c>
      <c r="I17" s="14"/>
      <c r="J17" s="39" t="s">
        <v>55</v>
      </c>
      <c r="K17" s="38"/>
      <c r="L17" s="2" t="s">
        <v>56</v>
      </c>
    </row>
    <row r="18" ht="49" customHeight="1" spans="1:12">
      <c r="A18" s="20">
        <v>4</v>
      </c>
      <c r="B18" s="14" t="s">
        <v>57</v>
      </c>
      <c r="C18" s="14" t="s">
        <v>58</v>
      </c>
      <c r="D18" s="14" t="s">
        <v>47</v>
      </c>
      <c r="E18" s="12" t="s">
        <v>14</v>
      </c>
      <c r="F18" s="14">
        <v>10.18</v>
      </c>
      <c r="G18" s="15">
        <v>40</v>
      </c>
      <c r="H18" s="16">
        <f t="shared" si="0"/>
        <v>407.2</v>
      </c>
      <c r="I18" s="14"/>
      <c r="J18" s="39" t="s">
        <v>59</v>
      </c>
      <c r="K18" s="38"/>
      <c r="L18" s="2" t="s">
        <v>60</v>
      </c>
    </row>
    <row r="19" ht="44" customHeight="1" spans="1:16">
      <c r="A19" s="20">
        <v>5</v>
      </c>
      <c r="B19" s="14" t="s">
        <v>61</v>
      </c>
      <c r="C19" s="13" t="s">
        <v>62</v>
      </c>
      <c r="D19" s="14" t="s">
        <v>63</v>
      </c>
      <c r="E19" s="12" t="s">
        <v>14</v>
      </c>
      <c r="F19" s="14">
        <v>7.2</v>
      </c>
      <c r="G19" s="15">
        <v>150</v>
      </c>
      <c r="H19" s="16">
        <f t="shared" si="0"/>
        <v>1080</v>
      </c>
      <c r="I19" s="14"/>
      <c r="J19" s="39"/>
      <c r="K19" s="38"/>
      <c r="L19" s="38" t="s">
        <v>64</v>
      </c>
      <c r="N19" s="41"/>
      <c r="P19" s="42"/>
    </row>
    <row r="20" ht="36" customHeight="1" spans="1:12">
      <c r="A20" s="20"/>
      <c r="B20" s="14" t="s">
        <v>65</v>
      </c>
      <c r="C20" s="22"/>
      <c r="D20" s="14" t="s">
        <v>66</v>
      </c>
      <c r="E20" s="12" t="s">
        <v>14</v>
      </c>
      <c r="F20" s="14">
        <v>17.33</v>
      </c>
      <c r="G20" s="15">
        <v>150</v>
      </c>
      <c r="H20" s="16">
        <f t="shared" si="0"/>
        <v>2599.5</v>
      </c>
      <c r="I20" s="14"/>
      <c r="J20" s="39"/>
      <c r="K20" s="38"/>
      <c r="L20" s="38"/>
    </row>
    <row r="21" ht="39" customHeight="1" spans="1:12">
      <c r="A21" s="20">
        <v>6</v>
      </c>
      <c r="B21" s="14" t="s">
        <v>67</v>
      </c>
      <c r="C21" s="14" t="s">
        <v>68</v>
      </c>
      <c r="D21" s="12" t="s">
        <v>69</v>
      </c>
      <c r="E21" s="12" t="s">
        <v>14</v>
      </c>
      <c r="F21" s="14">
        <v>13.86</v>
      </c>
      <c r="G21" s="15">
        <v>210</v>
      </c>
      <c r="H21" s="16">
        <f t="shared" si="0"/>
        <v>2910.6</v>
      </c>
      <c r="I21" s="14"/>
      <c r="J21" s="38"/>
      <c r="K21" s="38"/>
      <c r="L21" s="2" t="s">
        <v>70</v>
      </c>
    </row>
    <row r="22" ht="48" customHeight="1" spans="1:12">
      <c r="A22" s="20">
        <v>7</v>
      </c>
      <c r="B22" s="14" t="s">
        <v>71</v>
      </c>
      <c r="C22" s="14" t="s">
        <v>72</v>
      </c>
      <c r="D22" s="12" t="s">
        <v>73</v>
      </c>
      <c r="E22" s="12" t="s">
        <v>14</v>
      </c>
      <c r="F22" s="14">
        <v>13.7</v>
      </c>
      <c r="G22" s="15">
        <v>180</v>
      </c>
      <c r="H22" s="16">
        <f t="shared" si="0"/>
        <v>2466</v>
      </c>
      <c r="I22" s="14"/>
      <c r="J22" s="38"/>
      <c r="K22" s="38"/>
      <c r="L22" s="2" t="s">
        <v>74</v>
      </c>
    </row>
    <row r="23" ht="44" customHeight="1" spans="1:12">
      <c r="A23" s="20">
        <v>8</v>
      </c>
      <c r="B23" s="14" t="s">
        <v>75</v>
      </c>
      <c r="C23" s="13" t="s">
        <v>76</v>
      </c>
      <c r="D23" s="23" t="s">
        <v>77</v>
      </c>
      <c r="E23" s="12" t="s">
        <v>14</v>
      </c>
      <c r="F23" s="14">
        <v>24</v>
      </c>
      <c r="G23" s="15">
        <v>270</v>
      </c>
      <c r="H23" s="16">
        <f t="shared" si="0"/>
        <v>6480</v>
      </c>
      <c r="I23" s="14"/>
      <c r="J23" s="38"/>
      <c r="K23" s="38"/>
      <c r="L23" s="38" t="s">
        <v>78</v>
      </c>
    </row>
    <row r="24" ht="51" customHeight="1" spans="1:12">
      <c r="A24" s="20"/>
      <c r="B24" s="12" t="s">
        <v>79</v>
      </c>
      <c r="C24" s="22"/>
      <c r="D24" s="23" t="s">
        <v>80</v>
      </c>
      <c r="E24" s="12" t="s">
        <v>14</v>
      </c>
      <c r="F24" s="14">
        <v>61</v>
      </c>
      <c r="G24" s="15">
        <v>270</v>
      </c>
      <c r="H24" s="16">
        <f t="shared" si="0"/>
        <v>16470</v>
      </c>
      <c r="I24" s="14"/>
      <c r="J24" s="38"/>
      <c r="K24" s="38"/>
      <c r="L24" s="38"/>
    </row>
    <row r="25" ht="37" customHeight="1" spans="1:12">
      <c r="A25" s="20">
        <v>9</v>
      </c>
      <c r="B25" s="12" t="s">
        <v>81</v>
      </c>
      <c r="C25" s="14" t="s">
        <v>82</v>
      </c>
      <c r="D25" s="14" t="s">
        <v>83</v>
      </c>
      <c r="E25" s="14" t="s">
        <v>84</v>
      </c>
      <c r="F25" s="14">
        <v>1000</v>
      </c>
      <c r="G25" s="15">
        <v>4</v>
      </c>
      <c r="H25" s="16">
        <f t="shared" si="0"/>
        <v>4000</v>
      </c>
      <c r="I25" s="25"/>
      <c r="L25" s="2" t="s">
        <v>85</v>
      </c>
    </row>
    <row r="26" ht="57" customHeight="1" spans="1:12">
      <c r="A26" s="20">
        <v>10</v>
      </c>
      <c r="B26" s="24" t="s">
        <v>86</v>
      </c>
      <c r="C26" s="25" t="s">
        <v>87</v>
      </c>
      <c r="D26" s="14" t="s">
        <v>88</v>
      </c>
      <c r="E26" s="12" t="s">
        <v>89</v>
      </c>
      <c r="F26" s="14">
        <v>30</v>
      </c>
      <c r="G26" s="15">
        <v>125</v>
      </c>
      <c r="H26" s="16">
        <f t="shared" si="0"/>
        <v>3750</v>
      </c>
      <c r="I26" s="25"/>
      <c r="L26" s="2" t="s">
        <v>90</v>
      </c>
    </row>
    <row r="27" ht="51" customHeight="1" spans="1:20">
      <c r="A27" s="20">
        <v>11</v>
      </c>
      <c r="B27" s="24" t="s">
        <v>91</v>
      </c>
      <c r="C27" s="18" t="s">
        <v>87</v>
      </c>
      <c r="D27" s="13" t="s">
        <v>88</v>
      </c>
      <c r="E27" s="24" t="s">
        <v>89</v>
      </c>
      <c r="F27" s="24">
        <v>30</v>
      </c>
      <c r="G27" s="26">
        <v>115</v>
      </c>
      <c r="H27" s="16">
        <f t="shared" si="0"/>
        <v>3450</v>
      </c>
      <c r="I27" s="14"/>
      <c r="L27" s="2" t="s">
        <v>92</v>
      </c>
      <c r="T27" s="25"/>
    </row>
    <row r="28" ht="47" customHeight="1" spans="1:12">
      <c r="A28" s="20">
        <v>12</v>
      </c>
      <c r="B28" s="12" t="s">
        <v>93</v>
      </c>
      <c r="C28" s="14" t="s">
        <v>94</v>
      </c>
      <c r="D28" s="14" t="s">
        <v>95</v>
      </c>
      <c r="E28" s="12" t="s">
        <v>14</v>
      </c>
      <c r="F28" s="14">
        <v>0.18</v>
      </c>
      <c r="G28" s="15">
        <v>385</v>
      </c>
      <c r="H28" s="16">
        <f t="shared" si="0"/>
        <v>69.3</v>
      </c>
      <c r="I28" s="14"/>
      <c r="J28" s="38"/>
      <c r="K28" s="38"/>
      <c r="L28" s="2" t="s">
        <v>96</v>
      </c>
    </row>
    <row r="29" ht="46" customHeight="1" spans="1:12">
      <c r="A29" s="20">
        <v>13</v>
      </c>
      <c r="B29" s="14" t="s">
        <v>97</v>
      </c>
      <c r="C29" s="14" t="s">
        <v>98</v>
      </c>
      <c r="D29" s="14" t="s">
        <v>99</v>
      </c>
      <c r="E29" s="14" t="s">
        <v>14</v>
      </c>
      <c r="F29" s="14">
        <v>29.7</v>
      </c>
      <c r="G29" s="15">
        <v>190</v>
      </c>
      <c r="H29" s="16">
        <f t="shared" si="0"/>
        <v>5643</v>
      </c>
      <c r="I29" s="14"/>
      <c r="J29" s="38" t="s">
        <v>100</v>
      </c>
      <c r="K29" s="38"/>
      <c r="L29" s="2" t="s">
        <v>101</v>
      </c>
    </row>
    <row r="30" ht="38" customHeight="1" spans="1:11">
      <c r="A30" s="14"/>
      <c r="B30" s="27" t="s">
        <v>102</v>
      </c>
      <c r="C30" s="28"/>
      <c r="D30" s="25"/>
      <c r="E30" s="25"/>
      <c r="F30" s="25"/>
      <c r="G30" s="29">
        <f>SUM(H4:H29)</f>
        <v>99852.485</v>
      </c>
      <c r="H30" s="30"/>
      <c r="I30" s="14"/>
      <c r="J30" s="38"/>
      <c r="K30" s="38"/>
    </row>
    <row r="31" ht="18" customHeight="1" spans="1:11">
      <c r="A31" s="31"/>
      <c r="B31" s="31"/>
      <c r="C31" s="31"/>
      <c r="D31" s="31"/>
      <c r="E31" s="31"/>
      <c r="F31" s="31"/>
      <c r="G31" s="31"/>
      <c r="H31" s="31"/>
      <c r="I31" s="43"/>
      <c r="J31" s="43"/>
      <c r="K31" s="43"/>
    </row>
  </sheetData>
  <mergeCells count="17">
    <mergeCell ref="A1:I1"/>
    <mergeCell ref="A2:I2"/>
    <mergeCell ref="B30:C30"/>
    <mergeCell ref="G30:H30"/>
    <mergeCell ref="A31:I31"/>
    <mergeCell ref="A4:A9"/>
    <mergeCell ref="A10:A16"/>
    <mergeCell ref="A19:A20"/>
    <mergeCell ref="A23:A24"/>
    <mergeCell ref="C4:C9"/>
    <mergeCell ref="C10:C16"/>
    <mergeCell ref="C19:C20"/>
    <mergeCell ref="C23:C24"/>
    <mergeCell ref="L4:L9"/>
    <mergeCell ref="L10:L16"/>
    <mergeCell ref="L19:L20"/>
    <mergeCell ref="L23:L24"/>
  </mergeCells>
  <printOptions horizontalCentered="1"/>
  <pageMargins left="0.196527777777778" right="0" top="0.354166666666667" bottom="0" header="0.196527777777778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7" sqref="J27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疏附县英乡18小学</Company>
  <Application>WWO_base_provider_20210929220102-c9fcf70066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校园文化（08.26） 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2024-03-15T04:43:00Z</dcterms:created>
  <dcterms:modified xsi:type="dcterms:W3CDTF">2024-09-26T12:30:51Z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6A56A9D8E633455AA20B5E754E0A9116</vt:lpwstr>
  </property>
  <property fmtid="{D5CDD505-2E9C-101B-9397-08002B2CF9AE}" pid="3" name="KSOProductBuildVer">
    <vt:lpwstr>2052-11.8.2.12251</vt:lpwstr>
  </property>
  <property fmtid="{D5CDD505-2E9C-101B-9397-08002B2CF9AE}" pid="4" name="KSOReadingLayout">
    <vt:bool>true</vt:bool>
  </property>
</Properties>
</file>