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海悦中医设备" sheetId="1" r:id="rId1"/>
  </sheets>
  <definedNames>
    <definedName name="_xlnm._FilterDatabase" localSheetId="0" hidden="1">海悦中医设备!$A$2:$D$13</definedName>
  </definedNames>
  <calcPr calcId="144525"/>
</workbook>
</file>

<file path=xl/sharedStrings.xml><?xml version="1.0" encoding="utf-8"?>
<sst xmlns="http://schemas.openxmlformats.org/spreadsheetml/2006/main" count="40" uniqueCount="29">
  <si>
    <t>喀什市东湖街道新增（东湖，海悦汇城）社区卫生服务站医疗设备采购计划报价单</t>
  </si>
  <si>
    <t>序号</t>
  </si>
  <si>
    <t>设备名称</t>
  </si>
  <si>
    <t>规格型号</t>
  </si>
  <si>
    <t>单位</t>
  </si>
  <si>
    <t>数量</t>
  </si>
  <si>
    <t>预算单价</t>
  </si>
  <si>
    <t>预算总价</t>
  </si>
  <si>
    <t>图片</t>
  </si>
  <si>
    <t>TDP烤灯</t>
  </si>
  <si>
    <t>国仁 医用级医疗器械家用TDP远红外线辅助治疗电磁波烤灯型仪立式大头神灯L-I-9A</t>
  </si>
  <si>
    <t>个</t>
  </si>
  <si>
    <t>玻璃火罐</t>
  </si>
  <si>
    <t xml:space="preserve"> 火罐3号</t>
  </si>
  <si>
    <t xml:space="preserve"> 火罐4号</t>
  </si>
  <si>
    <t xml:space="preserve"> 火罐5号</t>
  </si>
  <si>
    <t>艾灸盒</t>
  </si>
  <si>
    <t>竹制艾灸盒 灸疗装置 艾灸盒子木制随身灸熏蒸艾条家用仪艾炙新型工具罗脉  3孔艾灸盒+三年陈艾条5支</t>
  </si>
  <si>
    <t>竹制艾灸盒 灸疗装置 艾灸盒子木制随身灸熏蒸艾条家用仪艾炙新型工具罗脉   2孔艾灸盒+三年陈艾条5支</t>
  </si>
  <si>
    <t>竹制艾灸盒 灸疗装置 艾灸盒子木制随身灸熏蒸艾条家用仪艾炙新型工具罗脉   单孔艾灸盒+三年陈艾条5支</t>
  </si>
  <si>
    <t>足疗桶</t>
  </si>
  <si>
    <t xml:space="preserve">启源施华  熏蒸治疗设备/熏蒸治疗桶 </t>
  </si>
  <si>
    <t>桶</t>
  </si>
  <si>
    <t>急救车</t>
  </si>
  <si>
    <t>不锈钢 抢救车急救推车治疗车多抽屉带锁多功能ABS抢救车医用麻醉车送药车输液车工具车 【加厚豪华款】双门 工具柜</t>
  </si>
  <si>
    <t>辆</t>
  </si>
  <si>
    <t>治疗推车</t>
  </si>
  <si>
    <t>不锈钢工作手推车 器械台 医院单抽推车 器械车 660*440*860</t>
  </si>
  <si>
    <t>总金额：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</si>
</sst>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0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Tahoma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2" fillId="12" borderId="6" applyNumberFormat="0" applyAlignment="0" applyProtection="0">
      <alignment vertical="center"/>
    </xf>
    <xf numFmtId="0" fontId="23" fillId="12" borderId="2" applyNumberFormat="0" applyAlignment="0" applyProtection="0">
      <alignment vertical="center"/>
    </xf>
    <xf numFmtId="0" fontId="24" fillId="13" borderId="7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29" fillId="0" borderId="0"/>
  </cellStyleXfs>
  <cellXfs count="24">
    <xf numFmtId="0" fontId="0" fillId="0" borderId="0" xfId="0">
      <alignment vertical="center"/>
    </xf>
    <xf numFmtId="0" fontId="1" fillId="0" borderId="0" xfId="49" applyFont="1" applyFill="1" applyAlignment="1">
      <alignment horizontal="center" vertical="center"/>
    </xf>
    <xf numFmtId="0" fontId="2" fillId="2" borderId="0" xfId="49" applyFont="1" applyFill="1" applyAlignment="1">
      <alignment horizontal="center" vertical="center"/>
    </xf>
    <xf numFmtId="0" fontId="3" fillId="0" borderId="0" xfId="49" applyFont="1" applyFill="1" applyAlignment="1">
      <alignment horizontal="center" vertical="center"/>
    </xf>
    <xf numFmtId="0" fontId="4" fillId="0" borderId="0" xfId="49" applyFont="1" applyFill="1" applyAlignment="1">
      <alignment horizontal="center" vertical="center"/>
    </xf>
    <xf numFmtId="0" fontId="0" fillId="0" borderId="0" xfId="49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49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1" xfId="49" applyFont="1" applyFill="1" applyBorder="1" applyAlignment="1">
      <alignment horizontal="center" vertical="center"/>
    </xf>
    <xf numFmtId="0" fontId="1" fillId="0" borderId="1" xfId="49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2" borderId="1" xfId="49" applyFont="1" applyFill="1" applyBorder="1" applyAlignment="1">
      <alignment horizontal="center" vertical="center"/>
    </xf>
    <xf numFmtId="0" fontId="7" fillId="2" borderId="1" xfId="49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49" applyFont="1" applyFill="1" applyBorder="1" applyAlignment="1">
      <alignment horizontal="center" vertical="center"/>
    </xf>
    <xf numFmtId="176" fontId="9" fillId="0" borderId="1" xfId="49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8" fillId="2" borderId="1" xfId="49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/>
    </xf>
    <xf numFmtId="0" fontId="3" fillId="0" borderId="1" xfId="49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38100</xdr:colOff>
      <xdr:row>2</xdr:row>
      <xdr:rowOff>0</xdr:rowOff>
    </xdr:from>
    <xdr:to>
      <xdr:col>7</xdr:col>
      <xdr:colOff>1399540</xdr:colOff>
      <xdr:row>2</xdr:row>
      <xdr:rowOff>1102360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62600" y="1257300"/>
          <a:ext cx="1361440" cy="1102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27940</xdr:colOff>
      <xdr:row>3</xdr:row>
      <xdr:rowOff>0</xdr:rowOff>
    </xdr:from>
    <xdr:to>
      <xdr:col>7</xdr:col>
      <xdr:colOff>1390650</xdr:colOff>
      <xdr:row>3</xdr:row>
      <xdr:rowOff>1407160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552440" y="2362200"/>
          <a:ext cx="1362710" cy="1407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37465</xdr:colOff>
      <xdr:row>4</xdr:row>
      <xdr:rowOff>0</xdr:rowOff>
    </xdr:from>
    <xdr:to>
      <xdr:col>7</xdr:col>
      <xdr:colOff>1394460</xdr:colOff>
      <xdr:row>5</xdr:row>
      <xdr:rowOff>63500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561965" y="3810000"/>
          <a:ext cx="1356995" cy="1384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27940</xdr:colOff>
      <xdr:row>5</xdr:row>
      <xdr:rowOff>0</xdr:rowOff>
    </xdr:from>
    <xdr:to>
      <xdr:col>7</xdr:col>
      <xdr:colOff>1365250</xdr:colOff>
      <xdr:row>5</xdr:row>
      <xdr:rowOff>1343025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552440" y="5130800"/>
          <a:ext cx="1337310" cy="1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27940</xdr:colOff>
      <xdr:row>6</xdr:row>
      <xdr:rowOff>1571625</xdr:rowOff>
    </xdr:from>
    <xdr:to>
      <xdr:col>7</xdr:col>
      <xdr:colOff>1381125</xdr:colOff>
      <xdr:row>8</xdr:row>
      <xdr:rowOff>64770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552440" y="8074025"/>
          <a:ext cx="1353185" cy="1287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18415</xdr:colOff>
      <xdr:row>9</xdr:row>
      <xdr:rowOff>0</xdr:rowOff>
    </xdr:from>
    <xdr:to>
      <xdr:col>7</xdr:col>
      <xdr:colOff>1370965</xdr:colOff>
      <xdr:row>9</xdr:row>
      <xdr:rowOff>1035685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542915" y="10515600"/>
          <a:ext cx="1352550" cy="1035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1381125</xdr:colOff>
      <xdr:row>10</xdr:row>
      <xdr:rowOff>1536065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524500" y="11620500"/>
          <a:ext cx="1381125" cy="1536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1395095</xdr:colOff>
      <xdr:row>11</xdr:row>
      <xdr:rowOff>1578610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524500" y="13208000"/>
          <a:ext cx="1395095" cy="1578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18415</xdr:colOff>
      <xdr:row>6</xdr:row>
      <xdr:rowOff>0</xdr:rowOff>
    </xdr:from>
    <xdr:to>
      <xdr:col>7</xdr:col>
      <xdr:colOff>1334135</xdr:colOff>
      <xdr:row>6</xdr:row>
      <xdr:rowOff>1562100</xdr:rowOff>
    </xdr:to>
    <xdr:pic>
      <xdr:nvPicPr>
        <xdr:cNvPr id="13" name="图片 1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542915" y="6502400"/>
          <a:ext cx="1315720" cy="1562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</xdr:colOff>
      <xdr:row>8</xdr:row>
      <xdr:rowOff>0</xdr:rowOff>
    </xdr:from>
    <xdr:to>
      <xdr:col>7</xdr:col>
      <xdr:colOff>1321435</xdr:colOff>
      <xdr:row>9</xdr:row>
      <xdr:rowOff>3175</xdr:rowOff>
    </xdr:to>
    <xdr:pic>
      <xdr:nvPicPr>
        <xdr:cNvPr id="14" name="图片 1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572125" y="9296400"/>
          <a:ext cx="1273810" cy="12223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3"/>
  <sheetViews>
    <sheetView tabSelected="1" topLeftCell="A8" workbookViewId="0">
      <selection activeCell="E12" sqref="E12"/>
    </sheetView>
  </sheetViews>
  <sheetFormatPr defaultColWidth="9" defaultRowHeight="14.25" outlineLevelCol="7"/>
  <cols>
    <col min="1" max="1" width="4.5" style="4" customWidth="1"/>
    <col min="2" max="2" width="18.75" style="5" customWidth="1"/>
    <col min="3" max="3" width="18" style="5" customWidth="1"/>
    <col min="4" max="4" width="7.5" style="5" customWidth="1"/>
    <col min="5" max="5" width="6.375" style="5" customWidth="1"/>
    <col min="6" max="6" width="8.625" style="5" customWidth="1"/>
    <col min="7" max="7" width="8.75" style="5" customWidth="1"/>
    <col min="8" max="8" width="18.5" style="6" customWidth="1"/>
    <col min="9" max="16384" width="9" style="5"/>
  </cols>
  <sheetData>
    <row r="1" ht="63" customHeight="1" spans="1:8">
      <c r="A1" s="7" t="s">
        <v>0</v>
      </c>
      <c r="B1" s="7"/>
      <c r="C1" s="7"/>
      <c r="D1" s="7"/>
      <c r="E1" s="7"/>
      <c r="F1" s="7"/>
      <c r="G1" s="7"/>
      <c r="H1" s="8"/>
    </row>
    <row r="2" s="1" customFormat="1" ht="36" customHeight="1" spans="1:8">
      <c r="A2" s="9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1" t="s">
        <v>8</v>
      </c>
    </row>
    <row r="3" s="2" customFormat="1" ht="87" customHeight="1" spans="1:8">
      <c r="A3" s="12">
        <v>1</v>
      </c>
      <c r="B3" s="13" t="s">
        <v>9</v>
      </c>
      <c r="C3" s="14" t="s">
        <v>10</v>
      </c>
      <c r="D3" s="15" t="s">
        <v>11</v>
      </c>
      <c r="E3" s="15">
        <v>4</v>
      </c>
      <c r="F3" s="16">
        <v>255</v>
      </c>
      <c r="G3" s="15">
        <f t="shared" ref="G3:G12" si="0">E3*F3</f>
        <v>1020</v>
      </c>
      <c r="H3" s="17"/>
    </row>
    <row r="4" s="2" customFormat="1" ht="114" customHeight="1" spans="1:8">
      <c r="A4" s="12">
        <v>2</v>
      </c>
      <c r="B4" s="18" t="s">
        <v>12</v>
      </c>
      <c r="C4" s="19" t="s">
        <v>13</v>
      </c>
      <c r="D4" s="15" t="s">
        <v>11</v>
      </c>
      <c r="E4" s="15">
        <v>40</v>
      </c>
      <c r="F4" s="16">
        <v>10</v>
      </c>
      <c r="G4" s="15">
        <f t="shared" si="0"/>
        <v>400</v>
      </c>
      <c r="H4" s="17"/>
    </row>
    <row r="5" s="2" customFormat="1" ht="104" customHeight="1" spans="1:8">
      <c r="A5" s="12">
        <v>3</v>
      </c>
      <c r="B5" s="18" t="s">
        <v>12</v>
      </c>
      <c r="C5" s="19" t="s">
        <v>14</v>
      </c>
      <c r="D5" s="15" t="s">
        <v>11</v>
      </c>
      <c r="E5" s="15">
        <v>40</v>
      </c>
      <c r="F5" s="16">
        <v>10</v>
      </c>
      <c r="G5" s="15">
        <f t="shared" si="0"/>
        <v>400</v>
      </c>
      <c r="H5" s="17"/>
    </row>
    <row r="6" s="2" customFormat="1" ht="108" customHeight="1" spans="1:8">
      <c r="A6" s="12">
        <v>4</v>
      </c>
      <c r="B6" s="18" t="s">
        <v>12</v>
      </c>
      <c r="C6" s="19" t="s">
        <v>15</v>
      </c>
      <c r="D6" s="15" t="s">
        <v>11</v>
      </c>
      <c r="E6" s="15">
        <v>40</v>
      </c>
      <c r="F6" s="16">
        <v>10</v>
      </c>
      <c r="G6" s="15">
        <f t="shared" si="0"/>
        <v>400</v>
      </c>
      <c r="H6" s="17"/>
    </row>
    <row r="7" s="2" customFormat="1" ht="125" customHeight="1" spans="1:8">
      <c r="A7" s="12">
        <v>5</v>
      </c>
      <c r="B7" s="12" t="s">
        <v>16</v>
      </c>
      <c r="C7" s="20" t="s">
        <v>17</v>
      </c>
      <c r="D7" s="15" t="s">
        <v>11</v>
      </c>
      <c r="E7" s="15">
        <v>4</v>
      </c>
      <c r="F7" s="16">
        <v>40</v>
      </c>
      <c r="G7" s="15">
        <f t="shared" si="0"/>
        <v>160</v>
      </c>
      <c r="H7" s="17"/>
    </row>
    <row r="8" s="2" customFormat="1" ht="95" customHeight="1" spans="1:8">
      <c r="A8" s="12">
        <v>6</v>
      </c>
      <c r="B8" s="12" t="s">
        <v>16</v>
      </c>
      <c r="C8" s="20" t="s">
        <v>18</v>
      </c>
      <c r="D8" s="15" t="s">
        <v>11</v>
      </c>
      <c r="E8" s="15">
        <v>4</v>
      </c>
      <c r="F8" s="16">
        <v>35</v>
      </c>
      <c r="G8" s="15">
        <f t="shared" si="0"/>
        <v>140</v>
      </c>
      <c r="H8" s="17"/>
    </row>
    <row r="9" s="2" customFormat="1" ht="96" customHeight="1" spans="1:8">
      <c r="A9" s="12">
        <v>7</v>
      </c>
      <c r="B9" s="12" t="s">
        <v>16</v>
      </c>
      <c r="C9" s="20" t="s">
        <v>19</v>
      </c>
      <c r="D9" s="15" t="s">
        <v>11</v>
      </c>
      <c r="E9" s="15">
        <v>4</v>
      </c>
      <c r="F9" s="16">
        <v>30</v>
      </c>
      <c r="G9" s="15">
        <f t="shared" si="0"/>
        <v>120</v>
      </c>
      <c r="H9" s="17"/>
    </row>
    <row r="10" s="2" customFormat="1" ht="87" customHeight="1" spans="1:8">
      <c r="A10" s="12">
        <v>8</v>
      </c>
      <c r="B10" s="12" t="s">
        <v>20</v>
      </c>
      <c r="C10" s="20" t="s">
        <v>21</v>
      </c>
      <c r="D10" s="15" t="s">
        <v>22</v>
      </c>
      <c r="E10" s="15">
        <v>4</v>
      </c>
      <c r="F10" s="16">
        <v>480</v>
      </c>
      <c r="G10" s="15">
        <f t="shared" si="0"/>
        <v>1920</v>
      </c>
      <c r="H10" s="17"/>
    </row>
    <row r="11" s="2" customFormat="1" ht="125" customHeight="1" spans="1:8">
      <c r="A11" s="12">
        <v>9</v>
      </c>
      <c r="B11" s="12" t="s">
        <v>23</v>
      </c>
      <c r="C11" s="20" t="s">
        <v>24</v>
      </c>
      <c r="D11" s="15" t="s">
        <v>25</v>
      </c>
      <c r="E11" s="15">
        <v>2</v>
      </c>
      <c r="F11" s="16">
        <v>1500</v>
      </c>
      <c r="G11" s="15">
        <f t="shared" si="0"/>
        <v>3000</v>
      </c>
      <c r="H11" s="17"/>
    </row>
    <row r="12" s="2" customFormat="1" ht="129" customHeight="1" spans="1:8">
      <c r="A12" s="12">
        <v>10</v>
      </c>
      <c r="B12" s="13" t="s">
        <v>26</v>
      </c>
      <c r="C12" s="20" t="s">
        <v>27</v>
      </c>
      <c r="D12" s="15" t="s">
        <v>11</v>
      </c>
      <c r="E12" s="15">
        <v>2</v>
      </c>
      <c r="F12" s="16">
        <v>450</v>
      </c>
      <c r="G12" s="15">
        <f t="shared" si="0"/>
        <v>900</v>
      </c>
      <c r="H12" s="17"/>
    </row>
    <row r="13" s="3" customFormat="1" ht="39" customHeight="1" spans="1:8">
      <c r="A13" s="21" t="s">
        <v>28</v>
      </c>
      <c r="B13" s="21"/>
      <c r="C13" s="21"/>
      <c r="D13" s="21"/>
      <c r="E13" s="21"/>
      <c r="F13" s="22"/>
      <c r="G13" s="21">
        <f>SUM(G3:G12)</f>
        <v>8460</v>
      </c>
      <c r="H13" s="23"/>
    </row>
  </sheetData>
  <mergeCells count="2">
    <mergeCell ref="A1:H1"/>
    <mergeCell ref="A13:B13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海悦中医设备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qhtf</dc:creator>
  <cp:lastModifiedBy>qhtf</cp:lastModifiedBy>
  <dcterms:created xsi:type="dcterms:W3CDTF">2024-05-27T10:30:00Z</dcterms:created>
  <dcterms:modified xsi:type="dcterms:W3CDTF">2024-06-20T05:46:42Z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CEC7F4A17EA24C709DDA27E972D64F85</vt:lpwstr>
  </property>
  <property fmtid="{D5CDD505-2E9C-101B-9397-08002B2CF9AE}" pid="3" name="KSOProductBuildVer">
    <vt:lpwstr>2052-11.8.2.12251</vt:lpwstr>
  </property>
</Properties>
</file>