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两慢病一体化门诊医用设备" sheetId="1" r:id="rId1"/>
  </sheets>
  <calcPr calcId="144525"/>
</workbook>
</file>

<file path=xl/sharedStrings.xml><?xml version="1.0" encoding="utf-8"?>
<sst xmlns="http://schemas.openxmlformats.org/spreadsheetml/2006/main" count="21" uniqueCount="21">
  <si>
    <t>喀什市东湖街道社区卫生服务中心两慢病一体化门诊医用设备采购计划清单</t>
  </si>
  <si>
    <t>名称</t>
  </si>
  <si>
    <t>规格参数</t>
  </si>
  <si>
    <t>图片</t>
  </si>
  <si>
    <t>数量</t>
  </si>
  <si>
    <t>单价</t>
  </si>
  <si>
    <t>合计金额</t>
  </si>
  <si>
    <t>备注</t>
  </si>
  <si>
    <t>采购类目</t>
  </si>
  <si>
    <t>充电式检眼镜</t>
  </si>
  <si>
    <t>照明形式 大光斑、小光斑、裂隙、网格片、无赤片
屈光度补偿 -35D～+20D，共 24 种屈光度
照明光源 3.5V/2.8W 卤钨灯泡
照明电源 Li+电池组 DC：3.7V
充电电源 AC110V~240V，50Hz/60Hz</t>
  </si>
  <si>
    <t>检查区（诊中服务）</t>
  </si>
  <si>
    <t>A02329900</t>
  </si>
  <si>
    <t>糖尿病足筛查箱</t>
  </si>
  <si>
    <t>银色铝箱7件全套一箱</t>
  </si>
  <si>
    <t>幽门螺杆菌检测仪</t>
  </si>
  <si>
    <t>一、仪器特点及主要功能
1. 全新外观和结构设计，美观清新、更加轻便。 
2. 采用新型电路设计和最新元器件，效率更高，更加可靠。 
3. 良好的人机界面，更加直观、简洁。 
4. 全自动设计，无需按键就可自动完成测量，操作更加方便。 
5. 自动故障诊断，自动扣除本底计数，自动校正。 
6. 自动给出C值及Hp感染的阴性、阳性。 
7. 医院可按自己的要求设计图文并茂的打印模板。 
8. 可与医院局域网连接，实现信息共享。 
9. 热敏式微型打印机，自动打印。
10. 可保存9999例的检测结果，方便查询和打印。
二、技术性能指标
1、对14C标准源探测效率应≥15%；
2、14C本底的计数率≤50CPM；
3、仪器连续工作48h后，14C探测效率的相对变化误差≤30%；
三、仪器参数
仪器原理：电离计数方式
安全类型：防触电等级Ⅰ类、Ⅱ类设施类别
使用环境：温度5℃～40℃，相对湿度：≤75%
仪器体积：（L×W×H）320mm×300mm×280mm
仪器功率：≤30VA。
仪器重量：13.5Kg
预热时间：≥30min</t>
  </si>
  <si>
    <t>海得威</t>
  </si>
  <si>
    <t>人体成分分析仪</t>
  </si>
  <si>
    <t>电子档案
兼容与医院、电子病历(EMR)、HIS等健康体检系统数据共享通信
本机支持一步自助建档测量、健康筛查，历史查询、大数据统计分析管理，根据测量数据
本地档案
提供健康指导服务、饮食建议、运动规划等
时间、日期、性别、年龄、体重、身高、BMI(体型)、体重控制;体脂肪量、体脂肪率、基础代谢、体水分量、
体水分率、体骨骼量、体肌肉量、体肌肉率、蛋白质量、蛋白质率、皮下脂肪量、皮下脂肪率、去脂体重、
打印输出
细胞内液、细胞外液、矿物质量、内脏脂肪等级、体型判定、脂肪-肌肉控制、身体年龄、健康评分;健康
指导、饮食建议、运动建议、用户单位名称及广告语
电源电压
AC100V-240V(50Hz/60Hz)
额定功率
≤15W(大约连续工作60个小时一度电)
设备规格
外形尺寸
550*430*2350/长*宽*高(单位mm); 重量:净重:40kg，加包装45kg
医院、社区服务站、疾控中心、体检中心、学校、药房、诊所、商场/超市、公安系统、健身房等部门和单位;
推荐使用
可选配、可定制，支持连锁机构、健康一体机配套方案。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</si>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</sst>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6"/>
      <color theme="1"/>
      <name val="宋体"/>
      <charset val="134"/>
      <scheme val="minor"/>
    </font>
    <font>
      <b/>
      <sz val="9"/>
      <color rgb="FF444444"/>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lignmen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justify" vertical="center"/>
    </xf>
    <xf numFmtId="0" fontId="2" fillId="0" borderId="0" xfId="0" applyFont="1" applyAlignment="1">
      <alignment horizontal="justify"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47625</xdr:colOff>
      <xdr:row>3</xdr:row>
      <xdr:rowOff>22225</xdr:rowOff>
    </xdr:from>
    <xdr:to>
      <xdr:col>4</xdr:col>
      <xdr:colOff>0</xdr:colOff>
      <xdr:row>3</xdr:row>
      <xdr:rowOff>2900045</xdr:rowOff>
    </xdr:to>
    <xdr:pic>
      <xdr:nvPicPr>
        <xdr:cNvPr id="2" name="图片 1"/>
        <xdr:cNvPicPr>
          <a:picLocks noChangeAspect="1"/>
        </xdr:cNvPicPr>
      </xdr:nvPicPr>
      <xdr:blipFill>
        <a:blip r:embed="rId1"/>
        <a:stretch>
          <a:fillRect/>
        </a:stretch>
      </xdr:blipFill>
      <xdr:spPr>
        <a:xfrm>
          <a:off x="4810125" y="4187825"/>
          <a:ext cx="2752725" cy="2877820"/>
        </a:xfrm>
        <a:prstGeom prst="rect">
          <a:avLst/>
        </a:prstGeom>
        <a:noFill/>
        <a:ln w="9525">
          <a:noFill/>
        </a:ln>
      </xdr:spPr>
    </xdr:pic>
    <xdr:clientData/>
  </xdr:twoCellAnchor>
  <xdr:twoCellAnchor editAs="oneCell">
    <xdr:from>
      <xdr:col>3</xdr:col>
      <xdr:colOff>47625</xdr:colOff>
      <xdr:row>2</xdr:row>
      <xdr:rowOff>69850</xdr:rowOff>
    </xdr:from>
    <xdr:to>
      <xdr:col>3</xdr:col>
      <xdr:colOff>2743835</xdr:colOff>
      <xdr:row>2</xdr:row>
      <xdr:rowOff>2905125</xdr:rowOff>
    </xdr:to>
    <xdr:pic>
      <xdr:nvPicPr>
        <xdr:cNvPr id="3" name="图片 2"/>
        <xdr:cNvPicPr>
          <a:picLocks noChangeAspect="1"/>
        </xdr:cNvPicPr>
      </xdr:nvPicPr>
      <xdr:blipFill>
        <a:blip r:embed="rId2"/>
        <a:stretch>
          <a:fillRect/>
        </a:stretch>
      </xdr:blipFill>
      <xdr:spPr>
        <a:xfrm>
          <a:off x="4810125" y="1263650"/>
          <a:ext cx="2696210" cy="2835275"/>
        </a:xfrm>
        <a:prstGeom prst="rect">
          <a:avLst/>
        </a:prstGeom>
        <a:noFill/>
        <a:ln w="9525">
          <a:noFill/>
        </a:ln>
      </xdr:spPr>
    </xdr:pic>
    <xdr:clientData/>
  </xdr:twoCellAnchor>
  <xdr:twoCellAnchor editAs="oneCell">
    <xdr:from>
      <xdr:col>3</xdr:col>
      <xdr:colOff>0</xdr:colOff>
      <xdr:row>5</xdr:row>
      <xdr:rowOff>0</xdr:rowOff>
    </xdr:from>
    <xdr:to>
      <xdr:col>3</xdr:col>
      <xdr:colOff>2743835</xdr:colOff>
      <xdr:row>5</xdr:row>
      <xdr:rowOff>3038475</xdr:rowOff>
    </xdr:to>
    <xdr:pic>
      <xdr:nvPicPr>
        <xdr:cNvPr id="4" name="图片 3"/>
        <xdr:cNvPicPr>
          <a:picLocks noChangeAspect="1"/>
        </xdr:cNvPicPr>
      </xdr:nvPicPr>
      <xdr:blipFill>
        <a:blip r:embed="rId3"/>
        <a:stretch>
          <a:fillRect/>
        </a:stretch>
      </xdr:blipFill>
      <xdr:spPr>
        <a:xfrm>
          <a:off x="4762500" y="9994900"/>
          <a:ext cx="2743835" cy="3038475"/>
        </a:xfrm>
        <a:prstGeom prst="rect">
          <a:avLst/>
        </a:prstGeom>
        <a:noFill/>
        <a:ln w="9525">
          <a:noFill/>
        </a:ln>
      </xdr:spPr>
    </xdr:pic>
    <xdr:clientData/>
  </xdr:twoCellAnchor>
  <xdr:twoCellAnchor editAs="oneCell">
    <xdr:from>
      <xdr:col>3</xdr:col>
      <xdr:colOff>76200</xdr:colOff>
      <xdr:row>4</xdr:row>
      <xdr:rowOff>123825</xdr:rowOff>
    </xdr:from>
    <xdr:to>
      <xdr:col>3</xdr:col>
      <xdr:colOff>2788920</xdr:colOff>
      <xdr:row>4</xdr:row>
      <xdr:rowOff>2832735</xdr:rowOff>
    </xdr:to>
    <xdr:pic>
      <xdr:nvPicPr>
        <xdr:cNvPr id="5" name="图片 4"/>
        <xdr:cNvPicPr>
          <a:picLocks noChangeAspect="1"/>
        </xdr:cNvPicPr>
      </xdr:nvPicPr>
      <xdr:blipFill>
        <a:blip r:embed="rId4"/>
        <a:stretch>
          <a:fillRect/>
        </a:stretch>
      </xdr:blipFill>
      <xdr:spPr>
        <a:xfrm>
          <a:off x="4838700" y="7261225"/>
          <a:ext cx="2712720" cy="270891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topLeftCell="A3" workbookViewId="0">
      <selection activeCell="K4" sqref="K4"/>
    </sheetView>
  </sheetViews>
  <sheetFormatPr defaultColWidth="9" defaultRowHeight="13.5"/>
  <cols>
    <col min="1" max="1" width="4.75" customWidth="1"/>
    <col min="2" max="2" width="20.5" customWidth="1"/>
    <col min="3" max="3" width="37.25" customWidth="1"/>
    <col min="4" max="4" width="36.75" customWidth="1"/>
    <col min="5" max="5" width="7.5" customWidth="1"/>
    <col min="6" max="6" width="8.625" style="1" customWidth="1"/>
    <col min="7" max="7" width="9.75" style="1" customWidth="1"/>
    <col min="8" max="8" width="10.5" style="1" customWidth="1"/>
    <col min="9" max="9" width="16.125" customWidth="1"/>
  </cols>
  <sheetData>
    <row r="1" ht="69" customHeight="1" spans="1:9">
      <c r="A1" s="2" t="s">
        <v>0</v>
      </c>
      <c r="B1" s="3"/>
      <c r="C1" s="3"/>
      <c r="D1" s="3"/>
      <c r="E1" s="3"/>
      <c r="F1" s="3"/>
      <c r="G1" s="3"/>
      <c r="H1" s="3"/>
      <c r="I1" s="3"/>
    </row>
    <row r="2" s="1" customFormat="1" ht="25" customHeight="1" spans="1:9">
      <c r="A2" s="4"/>
      <c r="B2" s="4" t="s">
        <v>1</v>
      </c>
      <c r="C2" s="4" t="s">
        <v>2</v>
      </c>
      <c r="D2" s="4" t="s">
        <v>3</v>
      </c>
      <c r="E2" s="4" t="s">
        <v>4</v>
      </c>
      <c r="F2" s="4" t="s">
        <v>5</v>
      </c>
      <c r="G2" s="4" t="s">
        <v>6</v>
      </c>
      <c r="H2" s="4" t="s">
        <v>7</v>
      </c>
      <c r="I2" s="4" t="s">
        <v>8</v>
      </c>
    </row>
    <row r="3" ht="234" customHeight="1" spans="1:9">
      <c r="A3" s="4">
        <v>1</v>
      </c>
      <c r="B3" s="4" t="s">
        <v>9</v>
      </c>
      <c r="C3" s="5" t="s">
        <v>10</v>
      </c>
      <c r="D3" s="6"/>
      <c r="E3" s="4">
        <v>1</v>
      </c>
      <c r="F3" s="4">
        <v>3500</v>
      </c>
      <c r="G3" s="4">
        <f t="shared" ref="G3:G6" si="0">F3*E3</f>
        <v>3500</v>
      </c>
      <c r="H3" s="7" t="s">
        <v>11</v>
      </c>
      <c r="I3" s="11" t="s">
        <v>12</v>
      </c>
    </row>
    <row r="4" ht="234" customHeight="1" spans="1:9">
      <c r="A4" s="4">
        <v>2</v>
      </c>
      <c r="B4" s="4" t="s">
        <v>13</v>
      </c>
      <c r="C4" s="4" t="s">
        <v>14</v>
      </c>
      <c r="D4" s="6"/>
      <c r="E4" s="4">
        <v>1</v>
      </c>
      <c r="F4" s="4">
        <v>2000</v>
      </c>
      <c r="G4" s="4">
        <f t="shared" si="0"/>
        <v>2000</v>
      </c>
      <c r="H4" s="8"/>
      <c r="I4" s="12"/>
    </row>
    <row r="5" ht="225" customHeight="1" spans="1:9">
      <c r="A5" s="4">
        <v>3</v>
      </c>
      <c r="B5" s="4" t="s">
        <v>15</v>
      </c>
      <c r="C5" s="5" t="s">
        <v>16</v>
      </c>
      <c r="D5" s="4" t="s">
        <v>17</v>
      </c>
      <c r="E5" s="4">
        <v>1</v>
      </c>
      <c r="F5" s="4">
        <v>24000</v>
      </c>
      <c r="G5" s="4">
        <f t="shared" si="0"/>
        <v>24000</v>
      </c>
      <c r="H5" s="8"/>
      <c r="I5" s="12"/>
    </row>
    <row r="6" ht="251" customHeight="1" spans="1:9">
      <c r="A6" s="4">
        <v>4</v>
      </c>
      <c r="B6" s="4" t="s">
        <v>18</v>
      </c>
      <c r="C6" s="5" t="s">
        <v>19</v>
      </c>
      <c r="D6" s="4"/>
      <c r="E6" s="4">
        <v>1</v>
      </c>
      <c r="F6" s="4">
        <v>12000</v>
      </c>
      <c r="G6" s="4">
        <f t="shared" si="0"/>
        <v>12000</v>
      </c>
      <c r="H6" s="8"/>
      <c r="I6" s="12"/>
    </row>
    <row r="7" ht="39" customHeight="1" spans="1:9">
      <c r="A7" s="4" t="s">
        <v>20</v>
      </c>
      <c r="B7" s="4"/>
      <c r="C7" s="9"/>
      <c r="D7" s="6"/>
      <c r="E7" s="6"/>
      <c r="F7" s="4"/>
      <c r="G7" s="4">
        <f>SUM(G3:G6)</f>
        <v>41500</v>
      </c>
      <c r="H7" s="4"/>
      <c r="I7" s="6"/>
    </row>
    <row r="8" spans="3:3">
      <c r="C8" s="10"/>
    </row>
    <row r="9" spans="3:3">
      <c r="C9" s="10"/>
    </row>
    <row r="10" spans="3:3">
      <c r="C10" s="10"/>
    </row>
    <row r="11" spans="3:3">
      <c r="C11" s="10"/>
    </row>
    <row r="12" spans="3:3">
      <c r="C12" s="10"/>
    </row>
    <row r="13" spans="3:3">
      <c r="C13" s="10"/>
    </row>
    <row r="14" spans="3:3">
      <c r="C14" s="10"/>
    </row>
    <row r="15" spans="3:3">
      <c r="C15" s="10"/>
    </row>
    <row r="16" spans="3:3">
      <c r="C16" s="10"/>
    </row>
    <row r="17" spans="3:3">
      <c r="C17" s="10"/>
    </row>
    <row r="18" spans="3:3">
      <c r="C18" s="10"/>
    </row>
    <row r="19" spans="3:3">
      <c r="C19" s="10"/>
    </row>
    <row r="20" spans="3:3">
      <c r="C20" s="10"/>
    </row>
    <row r="21" spans="3:3">
      <c r="C21" s="10"/>
    </row>
    <row r="22" spans="3:3">
      <c r="C22" s="10"/>
    </row>
  </sheetData>
  <mergeCells count="4">
    <mergeCell ref="A1:I1"/>
    <mergeCell ref="A7:B7"/>
    <mergeCell ref="H3:H6"/>
    <mergeCell ref="I3:I6"/>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两慢病一体化门诊医用设备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qhtf</dc:creator>
  <cp:lastModifiedBy>qhtf</cp:lastModifiedBy>
  <dcterms:created xsi:type="dcterms:W3CDTF">2024-10-20T11:11:00Z</dcterms:created>
  <dcterms:modified xsi:type="dcterms:W3CDTF">2024-10-20T11:24:33Z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5EB72A701AC14419AA7A2CAEE29583CF</vt:lpwstr>
  </property>
  <property fmtid="{D5CDD505-2E9C-101B-9397-08002B2CF9AE}" pid="3" name="KSOProductBuildVer">
    <vt:lpwstr>2052-11.8.2.12251</vt:lpwstr>
  </property>
</Properties>
</file>