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采购明细 (2)" sheetId="6" r:id="rId1"/>
    <sheet name="维修项目" sheetId="8" r:id="rId2"/>
    <sheet name="Sheet1" sheetId="9" r:id="rId3"/>
    <sheet name="Sheet1 (2)" sheetId="10" r:id="rId4"/>
  </sheets>
  <definedNames>
    <definedName name="_xlnm._FilterDatabase" localSheetId="0" hidden="1">'采购明细 (2)'!$A$3:$AK$222</definedName>
    <definedName name="_xlnm._FilterDatabase" localSheetId="3" hidden="1">'Sheet1 (2)'!$A$2:$AI$176</definedName>
    <definedName name="_xlnm._FilterDatabase" localSheetId="2" hidden="1">Sheet1!$A$2:$AI$159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<sst xmlns="http://schemas.openxmlformats.org/spreadsheetml/2006/main" count="1680" uniqueCount="411">
  <si>
    <t>喀什市第二十一中学2023年政采云采购计划</t>
  </si>
  <si>
    <t>序号</t>
  </si>
  <si>
    <t>品目名称</t>
  </si>
  <si>
    <t>型号</t>
  </si>
  <si>
    <t>数量</t>
  </si>
  <si>
    <t>单价</t>
  </si>
  <si>
    <t>金额</t>
  </si>
  <si>
    <t>合计金额</t>
  </si>
  <si>
    <t>政府集中采购</t>
  </si>
  <si>
    <t>A3纸</t>
  </si>
  <si>
    <t xml:space="preserve">得力a3复印纸70g打印复印纸整箱绘画白纸80g，办公用纸批发 （整箱6包3000张 </t>
  </si>
  <si>
    <t>箱</t>
  </si>
  <si>
    <t>直饮机</t>
  </si>
  <si>
    <t>地暖清洗机</t>
  </si>
  <si>
    <t>90公斤，冷热水，5米加长出水管，50g/min，清晰半径6+m、水流量380/h、1100w</t>
  </si>
  <si>
    <t>台</t>
  </si>
  <si>
    <t>A4纸</t>
  </si>
  <si>
    <t>得力打印纸 白色（普通办公用纸），每箱8包</t>
  </si>
  <si>
    <t>办公用品</t>
  </si>
  <si>
    <t>5531抽杆夹</t>
  </si>
  <si>
    <t>10个装混色侧宽9mm</t>
  </si>
  <si>
    <t>包</t>
  </si>
  <si>
    <t>USB延长线</t>
  </si>
  <si>
    <t>2米</t>
  </si>
  <si>
    <t>条</t>
  </si>
  <si>
    <t>白乳胶</t>
  </si>
  <si>
    <t xml:space="preserve"> 20kg/桶</t>
  </si>
  <si>
    <t>桶</t>
  </si>
  <si>
    <t>棒棒胶</t>
  </si>
  <si>
    <t>12支装，</t>
  </si>
  <si>
    <t>盒</t>
  </si>
  <si>
    <t>标签（红色）</t>
  </si>
  <si>
    <t>50个/张，2公分</t>
  </si>
  <si>
    <t>标签（蓝色）</t>
  </si>
  <si>
    <t>背胶贴纸</t>
  </si>
  <si>
    <t>固定资产专用标签纸，每包100张</t>
  </si>
  <si>
    <t>大尾夹</t>
  </si>
  <si>
    <t>中尾夹</t>
  </si>
  <si>
    <t>小尾夹</t>
  </si>
  <si>
    <t>插线板</t>
  </si>
  <si>
    <t>5米，8插子弹头</t>
  </si>
  <si>
    <t>个</t>
  </si>
  <si>
    <t>10米，6插子弹头</t>
  </si>
  <si>
    <t>档案袋</t>
  </si>
  <si>
    <t>普通，牛皮纸， 240*340*30mm（A4大小）</t>
  </si>
  <si>
    <t>档案盒</t>
  </si>
  <si>
    <t>每箱10个，每个320mm*240mm*55mm</t>
  </si>
  <si>
    <t>国产牛皮纸 310*220（A4大小）</t>
  </si>
  <si>
    <t>热熔枪</t>
  </si>
  <si>
    <t>热熔枪大号</t>
  </si>
  <si>
    <t>热熔棒</t>
  </si>
  <si>
    <t>热熔棒大号</t>
  </si>
  <si>
    <t>根</t>
  </si>
  <si>
    <t>电池</t>
  </si>
  <si>
    <t>5号</t>
  </si>
  <si>
    <t>节</t>
  </si>
  <si>
    <t>7号</t>
  </si>
  <si>
    <t>订书机</t>
  </si>
  <si>
    <t>每个67mm*46mm*15mm</t>
  </si>
  <si>
    <t>订书针</t>
  </si>
  <si>
    <t>小订书机使用，装订普通文件材料</t>
  </si>
  <si>
    <t>固体胶</t>
  </si>
  <si>
    <t>得力 21g，普通办公用，一盒12个</t>
  </si>
  <si>
    <t>剪刀</t>
  </si>
  <si>
    <t>铁办公剪纸刀，长175mm，宽70mm</t>
  </si>
  <si>
    <t>把</t>
  </si>
  <si>
    <t>宽胶带</t>
  </si>
  <si>
    <t>宽透明</t>
  </si>
  <si>
    <t>卷</t>
  </si>
  <si>
    <t>美工刀</t>
  </si>
  <si>
    <t>得力，9mm、型号S067007，重200g</t>
  </si>
  <si>
    <t>线手套</t>
  </si>
  <si>
    <t>白色</t>
  </si>
  <si>
    <t>双</t>
  </si>
  <si>
    <t>油漆</t>
  </si>
  <si>
    <t>黄色2桶红色2桶 10公斤装</t>
  </si>
  <si>
    <t>刷子</t>
  </si>
  <si>
    <r>
      <rPr>
        <sz val="11"/>
        <color rgb="FF000000"/>
        <rFont val="宋体"/>
        <charset val="134"/>
      </rPr>
      <t>长鹿毛刷子 油漆刷子 排刷</t>
    </r>
    <r>
      <rPr>
        <sz val="9"/>
        <color rgb="FF000000"/>
        <rFont val="Arial"/>
        <charset val="134"/>
      </rPr>
      <t> </t>
    </r>
  </si>
  <si>
    <t>五金耗材</t>
  </si>
  <si>
    <t>玻璃胶</t>
  </si>
  <si>
    <t>KE-45T</t>
  </si>
  <si>
    <t>玻璃胶枪</t>
  </si>
  <si>
    <t>三轴承（10寸）</t>
  </si>
  <si>
    <t>冲击钻钻头</t>
  </si>
  <si>
    <t>14mm*15cm</t>
  </si>
  <si>
    <t>16mm *15cm</t>
  </si>
  <si>
    <t>25mm*50cm</t>
  </si>
  <si>
    <t>18mm*50cm</t>
  </si>
  <si>
    <t>20mm*50cm</t>
  </si>
  <si>
    <t>单开开关</t>
  </si>
  <si>
    <t>暗装</t>
  </si>
  <si>
    <t>电工绝缘手套</t>
  </si>
  <si>
    <t>L号</t>
  </si>
  <si>
    <t>电胶带</t>
  </si>
  <si>
    <t>pvc67mm</t>
  </si>
  <si>
    <t>钢钉</t>
  </si>
  <si>
    <t>3.5mm/1cm</t>
  </si>
  <si>
    <t>3.5mm/2cm</t>
  </si>
  <si>
    <t>3.5mm/3cm</t>
  </si>
  <si>
    <t>3.5mm/4cm</t>
  </si>
  <si>
    <t>4.0mm/5cm</t>
  </si>
  <si>
    <t>4.0mm/6cm</t>
  </si>
  <si>
    <t>管固定卡子</t>
  </si>
  <si>
    <t>32mm*150mm</t>
  </si>
  <si>
    <t>管内丝直接</t>
  </si>
  <si>
    <t>20mm\4分</t>
  </si>
  <si>
    <t>管外丝直接</t>
  </si>
  <si>
    <t>合叶</t>
  </si>
  <si>
    <t>8公分</t>
  </si>
  <si>
    <t>活接闸阀</t>
  </si>
  <si>
    <t>32PPR</t>
  </si>
  <si>
    <t>25PPR</t>
  </si>
  <si>
    <t>接线盒</t>
  </si>
  <si>
    <t>螺丝刀</t>
  </si>
  <si>
    <t>一字型</t>
  </si>
  <si>
    <t>十字型</t>
  </si>
  <si>
    <t>铝塑管</t>
  </si>
  <si>
    <t>20mm</t>
  </si>
  <si>
    <t>内丝三通</t>
  </si>
  <si>
    <t>32*15</t>
  </si>
  <si>
    <t>内丝弯头</t>
  </si>
  <si>
    <t>镊子</t>
  </si>
  <si>
    <t>弯头细头尖头</t>
  </si>
  <si>
    <t>膨胀螺栓</t>
  </si>
  <si>
    <t>8mm</t>
  </si>
  <si>
    <t>10mm</t>
  </si>
  <si>
    <t>12mm</t>
  </si>
  <si>
    <t>14mm</t>
  </si>
  <si>
    <t xml:space="preserve">16mm </t>
  </si>
  <si>
    <t>灯管</t>
  </si>
  <si>
    <t>T8灯管LED双端长 1.2米40W 日光色6500K超亮灯管</t>
  </si>
  <si>
    <t>LED灯泡</t>
  </si>
  <si>
    <t>5W</t>
  </si>
  <si>
    <t>水带</t>
  </si>
  <si>
    <t>水泵上用的1.5寸水带袋卡扣</t>
  </si>
  <si>
    <t>米</t>
  </si>
  <si>
    <t>软管</t>
  </si>
  <si>
    <t>80cm</t>
  </si>
  <si>
    <t>50cm</t>
  </si>
  <si>
    <t>50mm，大下水</t>
  </si>
  <si>
    <t>三角阀</t>
  </si>
  <si>
    <t>85mm</t>
  </si>
  <si>
    <t>三开开关</t>
  </si>
  <si>
    <t>三通</t>
  </si>
  <si>
    <t>生料带</t>
  </si>
  <si>
    <t>50g</t>
  </si>
  <si>
    <t>室外大灯</t>
  </si>
  <si>
    <t>1000瓦</t>
  </si>
  <si>
    <t>手钳子</t>
  </si>
  <si>
    <t>尖的</t>
  </si>
  <si>
    <t>扁的</t>
  </si>
  <si>
    <t>双开开关</t>
  </si>
  <si>
    <t>自来水水管</t>
  </si>
  <si>
    <t>PVC自来水蓝白蛇皮管牛筋管四季软管冻塑料浇花水管 新料蓝1寸加厚内径25mm 壁2mm 50米</t>
  </si>
  <si>
    <t>水鞋五双</t>
  </si>
  <si>
    <t>四开开关</t>
  </si>
  <si>
    <t>塑料膨胀管</t>
  </si>
  <si>
    <t>6mm</t>
  </si>
  <si>
    <t>铁丝</t>
  </si>
  <si>
    <t>铁丝 10号 100米</t>
  </si>
  <si>
    <t>弯头</t>
  </si>
  <si>
    <t>五孔插座</t>
  </si>
  <si>
    <t>明装</t>
  </si>
  <si>
    <t>洗手盆水龙头</t>
  </si>
  <si>
    <t>高粱冷热</t>
  </si>
  <si>
    <t>线槽</t>
  </si>
  <si>
    <t>2.5cm</t>
  </si>
  <si>
    <t>自攻螺丝钉</t>
  </si>
  <si>
    <t>1cm</t>
  </si>
  <si>
    <t>2cm</t>
  </si>
  <si>
    <t>3cm</t>
  </si>
  <si>
    <t>4cm</t>
  </si>
  <si>
    <t>5cm</t>
  </si>
  <si>
    <t>6cm</t>
  </si>
  <si>
    <t>链锁</t>
  </si>
  <si>
    <t>链条锁防盗链子锁防剪铁链锁三轮车自行车摩托车锁电瓶车链条挂锁</t>
  </si>
  <si>
    <t>普通锁</t>
  </si>
  <si>
    <t>普通锁中号</t>
  </si>
  <si>
    <t>钥匙盘</t>
  </si>
  <si>
    <t>五金工具箱</t>
  </si>
  <si>
    <t>卡夫威尔 112件套工具箱套装 五金手动组合工具套装大号 扳手钳子螺丝刀维修安装 H14002A 组合套装</t>
  </si>
  <si>
    <t>套</t>
  </si>
  <si>
    <t>普通铁锹</t>
  </si>
  <si>
    <t>木柄尖锹方锹防汛抗洪铁锨 铲土挖土户外铁铲 园林绿化工具农用除雪铲雪锹</t>
  </si>
  <si>
    <t>修花剪刀</t>
  </si>
  <si>
    <t>园艺剪刀 园林绿化工具花剪 树枝 剪刀 修枝剪</t>
  </si>
  <si>
    <t>闸锁</t>
  </si>
  <si>
    <t>U型锁(玻璃门用)</t>
  </si>
  <si>
    <t>人字梯</t>
  </si>
  <si>
    <t>铝合金人字梯6m</t>
  </si>
  <si>
    <t>卫生间扣板灯</t>
  </si>
  <si>
    <t>220v</t>
  </si>
  <si>
    <t>天花板灯</t>
  </si>
  <si>
    <t>30*30</t>
  </si>
  <si>
    <t>60*60</t>
  </si>
  <si>
    <t>厨房冷水水龙头</t>
  </si>
  <si>
    <t>高粱冷</t>
  </si>
  <si>
    <t>LED灯灯芯</t>
  </si>
  <si>
    <t>声控开关</t>
  </si>
  <si>
    <t>消毒灯</t>
  </si>
  <si>
    <t>220v，200w</t>
  </si>
  <si>
    <t>落水胆</t>
  </si>
  <si>
    <t>50水箱专用</t>
  </si>
  <si>
    <t>家用的铜电线</t>
  </si>
  <si>
    <t>一包100m，直径2.5</t>
  </si>
  <si>
    <t>活动扳手</t>
  </si>
  <si>
    <t>大，中，小</t>
  </si>
  <si>
    <t>多功能手钳子</t>
  </si>
  <si>
    <t>9寸</t>
  </si>
  <si>
    <t>卷尺（中号）</t>
  </si>
  <si>
    <t>5米，铁质</t>
  </si>
  <si>
    <t>卷尺</t>
  </si>
  <si>
    <t>10米，铁质</t>
  </si>
  <si>
    <t>铜卷线</t>
  </si>
  <si>
    <t xml:space="preserve">  直径4.0，一包100m</t>
  </si>
  <si>
    <t>直径2.5，一包100m</t>
  </si>
  <si>
    <t>线槽板</t>
  </si>
  <si>
    <t>直径2.5，一包50个，一个2米</t>
  </si>
  <si>
    <t>直径4.0，一包50个，一个2米</t>
  </si>
  <si>
    <t>锁芯（铁质）</t>
  </si>
  <si>
    <t>7厘米，一个6个钥匙</t>
  </si>
  <si>
    <t>榔头</t>
  </si>
  <si>
    <t>台式钻孔机</t>
  </si>
  <si>
    <t>套（东城）</t>
  </si>
  <si>
    <t>台式钻孔机钻头</t>
  </si>
  <si>
    <t>套（15个）（6-20cm）</t>
  </si>
  <si>
    <t>水槽扳手</t>
  </si>
  <si>
    <t>八合一</t>
  </si>
  <si>
    <t>带线插板</t>
  </si>
  <si>
    <t>10米（公牛）10孔</t>
  </si>
  <si>
    <t>5米（公牛）10孔</t>
  </si>
  <si>
    <t>T型内六角扳手</t>
  </si>
  <si>
    <t>一套2个</t>
  </si>
  <si>
    <t>角磨机片</t>
  </si>
  <si>
    <t>一盒50个</t>
  </si>
  <si>
    <t>多功能开孔器</t>
  </si>
  <si>
    <t>东城（一套）</t>
  </si>
  <si>
    <t>管钳子</t>
  </si>
  <si>
    <t>中</t>
  </si>
  <si>
    <t>大</t>
  </si>
  <si>
    <t>大开口活动扳手</t>
  </si>
  <si>
    <t>大号</t>
  </si>
  <si>
    <t>绝缘手套</t>
  </si>
  <si>
    <t>一千伏，皮质</t>
  </si>
  <si>
    <t>多功能测电笔</t>
  </si>
  <si>
    <t>带显示瓦数</t>
  </si>
  <si>
    <t>万能表</t>
  </si>
  <si>
    <t>电子万用表</t>
  </si>
  <si>
    <t>T字型扳手</t>
  </si>
  <si>
    <t>一套10组</t>
  </si>
  <si>
    <t>电钻砂轮</t>
  </si>
  <si>
    <t>一套1个</t>
  </si>
  <si>
    <t>多功能感应测电笔</t>
  </si>
  <si>
    <t>380v能测</t>
  </si>
  <si>
    <t>多功能钢丝钳</t>
  </si>
  <si>
    <t>铁榔头</t>
  </si>
  <si>
    <t>扳手（大，中，小）</t>
  </si>
  <si>
    <t>（大，中，小）</t>
  </si>
  <si>
    <t>两头用螺丝刀</t>
  </si>
  <si>
    <t>两头用</t>
  </si>
  <si>
    <t xml:space="preserve">          八角锤子</t>
  </si>
  <si>
    <t>八角</t>
  </si>
  <si>
    <t>尖嘴钳子</t>
  </si>
  <si>
    <t>尖嘴</t>
  </si>
  <si>
    <t>热熔器</t>
  </si>
  <si>
    <t>50-110溶接</t>
  </si>
  <si>
    <t>多功能活动扳手</t>
  </si>
  <si>
    <t>线轴电源</t>
  </si>
  <si>
    <t>380v</t>
  </si>
  <si>
    <t>水泥钻头 （6m-20m）</t>
  </si>
  <si>
    <t>（6m-20m）</t>
  </si>
  <si>
    <t>卫浴扳手</t>
  </si>
  <si>
    <t>水管切割刀个</t>
  </si>
  <si>
    <t>消防门锁芯</t>
  </si>
  <si>
    <t>7mm</t>
  </si>
  <si>
    <t>消防门把手</t>
  </si>
  <si>
    <t>双开</t>
  </si>
  <si>
    <t>防盗门锁芯</t>
  </si>
  <si>
    <t>水泥钢钉（2m4m6m7m）</t>
  </si>
  <si>
    <t>（2m4m6m7m）</t>
  </si>
  <si>
    <t>螺丝钉（2m5m7m）</t>
  </si>
  <si>
    <t>2m5m7m）</t>
  </si>
  <si>
    <t>膨胀螺丝（8m-14m）</t>
  </si>
  <si>
    <t>（8m-14m）</t>
  </si>
  <si>
    <t>PPR 20*25大小头</t>
  </si>
  <si>
    <t>PPR 20*25</t>
  </si>
  <si>
    <t>PPR 25的直接</t>
  </si>
  <si>
    <t>直径25</t>
  </si>
  <si>
    <t>PPR 25的外接</t>
  </si>
  <si>
    <t>PPR 25的弯头</t>
  </si>
  <si>
    <t>PPR 25的外弯</t>
  </si>
  <si>
    <t>PPR 25的内弯</t>
  </si>
  <si>
    <t>PPR 25的三通</t>
  </si>
  <si>
    <t>PPR 25的内接</t>
  </si>
  <si>
    <t>PPR 25的活接</t>
  </si>
  <si>
    <t>PPR 25的外丝堵头，</t>
  </si>
  <si>
    <t>PPR 25的，管头</t>
  </si>
  <si>
    <t>25的活接阀门</t>
  </si>
  <si>
    <t>冲孔铁皮板</t>
  </si>
  <si>
    <t>钢制、不锈钢</t>
  </si>
  <si>
    <t>块</t>
  </si>
  <si>
    <t>柳钉</t>
  </si>
  <si>
    <t>电线</t>
  </si>
  <si>
    <t>国标（2.5）</t>
  </si>
  <si>
    <t>绝缘胶布</t>
  </si>
  <si>
    <t>红，黑，黄，蓝，白(一包10个）</t>
  </si>
  <si>
    <t>线槽板（2.5,）</t>
  </si>
  <si>
    <t>明装开关（三开)</t>
  </si>
  <si>
    <t>三开</t>
  </si>
  <si>
    <t>暗装开关(三开)</t>
  </si>
  <si>
    <t>五孔明装插座</t>
  </si>
  <si>
    <t>一盒10个</t>
  </si>
  <si>
    <t>五孔暗装装插座</t>
  </si>
  <si>
    <t>断路器空气开关（C63）1P,</t>
  </si>
  <si>
    <t>1p</t>
  </si>
  <si>
    <t>断路器空气开关（C63）2P</t>
  </si>
  <si>
    <t>2p</t>
  </si>
  <si>
    <t>断路器空气开关（C63）,3P</t>
  </si>
  <si>
    <t>3p</t>
  </si>
  <si>
    <t>断路器空气开关（C63）4P</t>
  </si>
  <si>
    <t>4p</t>
  </si>
  <si>
    <t>漏电保护器开关,2P,</t>
  </si>
  <si>
    <t>c63</t>
  </si>
  <si>
    <t>漏电保护器开关,3P,</t>
  </si>
  <si>
    <t>漏电保护器开关4P</t>
  </si>
  <si>
    <t>指示灯（右中左）</t>
  </si>
  <si>
    <t>36v</t>
  </si>
  <si>
    <t>洒水软管子（50米）</t>
  </si>
  <si>
    <t>50米</t>
  </si>
  <si>
    <t>水管</t>
  </si>
  <si>
    <t>ppr  直径25 1根4米</t>
  </si>
  <si>
    <t>ppr  直径20 1根4米</t>
  </si>
  <si>
    <t>ppr  直径32 1根4米</t>
  </si>
  <si>
    <t>PE 直径50  1根4米</t>
  </si>
  <si>
    <t>PE 直径25  1根4米</t>
  </si>
  <si>
    <t>ppr接头</t>
  </si>
  <si>
    <t>ppr弯头</t>
  </si>
  <si>
    <t>ppr三通</t>
  </si>
  <si>
    <t>ppr堵头</t>
  </si>
  <si>
    <t>ppr活接球阀</t>
  </si>
  <si>
    <t>pE接头</t>
  </si>
  <si>
    <t>pE弯头</t>
  </si>
  <si>
    <t>pE三通</t>
  </si>
  <si>
    <t>pE堵头</t>
  </si>
  <si>
    <t>pE活接球阀</t>
  </si>
  <si>
    <t>直径50</t>
  </si>
  <si>
    <t>照明灯定时器</t>
  </si>
  <si>
    <t>直径32</t>
  </si>
  <si>
    <t>暖气分水专用钳子</t>
  </si>
  <si>
    <t>落水但垫片</t>
  </si>
  <si>
    <t>硅胶40-50  2寸</t>
  </si>
  <si>
    <t>树脂玻璃</t>
  </si>
  <si>
    <t>厚度0.4mm</t>
  </si>
  <si>
    <t>平方米</t>
  </si>
  <si>
    <t>T型尺子</t>
  </si>
  <si>
    <t>塑料</t>
  </si>
  <si>
    <t>多功能玻璃刀</t>
  </si>
  <si>
    <t>钢制</t>
  </si>
  <si>
    <t>维修（护）费</t>
  </si>
  <si>
    <t>天然气报警器安装</t>
  </si>
  <si>
    <t>化粪池清理</t>
  </si>
  <si>
    <t>清洗净化器费</t>
  </si>
  <si>
    <t>食堂净化器</t>
  </si>
  <si>
    <t>电路、电灯维修</t>
  </si>
  <si>
    <t>自来水维修</t>
  </si>
  <si>
    <t>食堂设备维修</t>
  </si>
  <si>
    <t>其他零碎维修</t>
  </si>
  <si>
    <t>喀什市第二十一中学五金设备采购目录</t>
  </si>
  <si>
    <t>3.5mm/1cm2cm3cm4cm 4.0mm/5cm6cm各10盒</t>
  </si>
  <si>
    <t>25PPR 32PPR 各30个</t>
  </si>
  <si>
    <t>一字型4个 十字型6个</t>
  </si>
  <si>
    <t>20W</t>
  </si>
  <si>
    <t>尖的2个 扁的10个</t>
  </si>
  <si>
    <t>6mm3盒 8mm3盒</t>
  </si>
  <si>
    <t>暗装100个 明装50个</t>
  </si>
  <si>
    <t>高粱冷水</t>
  </si>
  <si>
    <t>1cm2cm3cm4cm6cm各5盒 5cm10盒</t>
  </si>
  <si>
    <t>消毒柜灯</t>
  </si>
  <si>
    <t>大，中，小各6个</t>
  </si>
  <si>
    <t>直径2.5，直径4.0 一包50个，一个2米 各20包</t>
  </si>
  <si>
    <t>1套（东城）</t>
  </si>
  <si>
    <t>1套（15个）（6-20cm）</t>
  </si>
  <si>
    <t>窗户把手</t>
  </si>
  <si>
    <t>塑钢</t>
  </si>
  <si>
    <t>（2m4m6m7m）各2盒</t>
  </si>
  <si>
    <t>（2m5m7m）各1盒</t>
  </si>
  <si>
    <t>2m4m6m7m</t>
  </si>
  <si>
    <t>断路器空气开关</t>
  </si>
  <si>
    <t>1p（C63）</t>
  </si>
  <si>
    <t>2p（C63）</t>
  </si>
  <si>
    <t>3p（C63）</t>
  </si>
  <si>
    <t>4p（C63）</t>
  </si>
  <si>
    <t>漏电保护器开关</t>
  </si>
  <si>
    <t>2pc63</t>
  </si>
  <si>
    <t>3pc63</t>
  </si>
  <si>
    <t>4pc63</t>
  </si>
  <si>
    <t>洒水软管子</t>
  </si>
  <si>
    <t>pf管子弯头</t>
  </si>
  <si>
    <t>直径50，直径32，直径25，各20个</t>
  </si>
  <si>
    <t>pf管子三头</t>
  </si>
  <si>
    <t>pf管子球阀</t>
  </si>
  <si>
    <t>pf管子接头</t>
  </si>
  <si>
    <t>pf管子</t>
  </si>
  <si>
    <t>直径50，10根 直径32，10根 直径25，20根 1根4米</t>
  </si>
  <si>
    <t>pf内丝接头</t>
  </si>
  <si>
    <t>规格25</t>
  </si>
  <si>
    <t>pf外丝接头</t>
  </si>
  <si>
    <t>pf管子绿化带喷头</t>
  </si>
  <si>
    <t>喀什市第二十一中学五金用品采购目录</t>
  </si>
  <si>
    <r>
      <rPr>
        <sz val="11"/>
        <color rgb="FF000000"/>
        <rFont val="宋体"/>
        <charset val="134"/>
      </rPr>
      <t>长鹿毛刷子 油漆刷子 排刷</t>
    </r>
    <r>
      <rPr>
        <sz val="9"/>
        <color rgb="FF000000"/>
        <rFont val="宋体"/>
        <charset val="134"/>
      </rPr>
      <t> </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</si>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</sst>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2"/>
      <color theme="1"/>
      <name val="等线"/>
      <charset val="134"/>
      <scheme val="minor"/>
    </font>
    <font>
      <sz val="12"/>
      <color rgb="FF000000"/>
      <name val="宋体"/>
      <charset val="134"/>
    </font>
    <font>
      <sz val="12"/>
      <color theme="1"/>
      <name val="宋体"/>
      <charset val="134"/>
    </font>
    <font>
      <sz val="18"/>
      <color theme="1"/>
      <name val="宋体"/>
      <charset val="134"/>
    </font>
    <font>
      <sz val="11"/>
      <color rgb="FF000000"/>
      <name val="宋体"/>
      <charset val="134"/>
    </font>
    <font>
      <sz val="9"/>
      <color rgb="FF000000"/>
      <name val="宋体"/>
      <charset val="134"/>
    </font>
    <font>
      <sz val="11"/>
      <name val="宋体"/>
      <charset val="134"/>
    </font>
    <font>
      <sz val="10"/>
      <name val="宋体"/>
      <charset val="134"/>
    </font>
    <font>
      <sz val="12"/>
      <name val="宋体"/>
      <charset val="134"/>
    </font>
    <font>
      <sz val="12"/>
      <color rgb="FF000000"/>
      <name val="等线"/>
      <charset val="134"/>
    </font>
    <font>
      <sz val="11"/>
      <color rgb="FF000000"/>
      <name val="仿宋_GB2312"/>
      <charset val="134"/>
    </font>
    <font>
      <sz val="16"/>
      <color rgb="FFFF0000"/>
      <name val="仿宋_GB2312"/>
      <charset val="134"/>
    </font>
    <font>
      <sz val="16"/>
      <color rgb="FF000000"/>
      <name val="宋体"/>
      <charset val="134"/>
    </font>
    <font>
      <sz val="16"/>
      <color rgb="FFFF0000"/>
      <name val="宋体"/>
      <charset val="134"/>
    </font>
    <font>
      <sz val="16"/>
      <color rgb="FF000000"/>
      <name val="仿宋_GB2312"/>
      <charset val="134"/>
    </font>
    <font>
      <sz val="24"/>
      <color rgb="FF000000"/>
      <name val="宋体"/>
      <charset val="134"/>
    </font>
    <font>
      <sz val="12"/>
      <color rgb="FFFF0000"/>
      <name val="宋体"/>
      <charset val="134"/>
    </font>
    <font>
      <sz val="11"/>
      <color rgb="FF000000"/>
      <name val="等线"/>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color rgb="FF000000"/>
      <name val="Arial"/>
      <charset val="134"/>
    </font>
  </fonts>
  <fills count="37">
    <fill>
      <patternFill patternType="none"/>
    </fill>
    <fill>
      <patternFill patternType="gray125"/>
    </fill>
    <fill>
      <patternFill patternType="solid">
        <fgColor rgb="FFCCE8CF"/>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6"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7" borderId="12" applyNumberFormat="0" applyAlignment="0" applyProtection="0">
      <alignment vertical="center"/>
    </xf>
    <xf numFmtId="0" fontId="28" fillId="8" borderId="13" applyNumberFormat="0" applyAlignment="0" applyProtection="0">
      <alignment vertical="center"/>
    </xf>
    <xf numFmtId="0" fontId="29" fillId="8" borderId="12" applyNumberFormat="0" applyAlignment="0" applyProtection="0">
      <alignment vertical="center"/>
    </xf>
    <xf numFmtId="0" fontId="30" fillId="9" borderId="14" applyNumberFormat="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7" fillId="34" borderId="0" applyNumberFormat="0" applyBorder="0" applyAlignment="0" applyProtection="0">
      <alignment vertical="center"/>
    </xf>
    <xf numFmtId="0" fontId="37" fillId="35" borderId="0" applyNumberFormat="0" applyBorder="0" applyAlignment="0" applyProtection="0">
      <alignment vertical="center"/>
    </xf>
    <xf numFmtId="0" fontId="36" fillId="36" borderId="0" applyNumberFormat="0" applyBorder="0" applyAlignment="0" applyProtection="0">
      <alignment vertical="center"/>
    </xf>
  </cellStyleXfs>
  <cellXfs count="7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lignment vertical="center"/>
    </xf>
    <xf numFmtId="0" fontId="9" fillId="0" borderId="0" xfId="0" applyFont="1">
      <alignment vertical="center"/>
    </xf>
    <xf numFmtId="0" fontId="10" fillId="2" borderId="5" xfId="0" applyFont="1" applyFill="1" applyBorder="1" applyAlignment="1">
      <alignment horizontal="center" vertical="center" wrapText="1"/>
    </xf>
    <xf numFmtId="0" fontId="10" fillId="0" borderId="5" xfId="0" applyFont="1" applyBorder="1" applyAlignment="1" applyProtection="1">
      <alignment horizontal="left" vertical="center"/>
      <protection locked="0"/>
    </xf>
    <xf numFmtId="0" fontId="11" fillId="2" borderId="5" xfId="0" applyFont="1" applyFill="1" applyBorder="1" applyAlignment="1">
      <alignment horizontal="center" vertical="center" wrapText="1"/>
    </xf>
    <xf numFmtId="0" fontId="12" fillId="0" borderId="5" xfId="0" applyFont="1" applyBorder="1" applyAlignment="1">
      <alignment horizontal="center" vertical="center"/>
    </xf>
    <xf numFmtId="0" fontId="4" fillId="0" borderId="5" xfId="0" applyFont="1" applyBorder="1">
      <alignment vertical="center"/>
    </xf>
    <xf numFmtId="0" fontId="13" fillId="0" borderId="5" xfId="0" applyFont="1" applyBorder="1" applyAlignment="1">
      <alignment horizontal="center" vertical="center"/>
    </xf>
    <xf numFmtId="0" fontId="14" fillId="2" borderId="5" xfId="0" applyFont="1" applyFill="1" applyBorder="1" applyAlignment="1">
      <alignment horizontal="center" vertical="center" wrapText="1"/>
    </xf>
    <xf numFmtId="0" fontId="1" fillId="0" borderId="0" xfId="0" applyFont="1">
      <alignment vertical="center"/>
    </xf>
    <xf numFmtId="0" fontId="1" fillId="3" borderId="0" xfId="0" applyFont="1" applyFill="1">
      <alignment vertical="center"/>
    </xf>
    <xf numFmtId="0" fontId="0" fillId="3" borderId="0" xfId="0" applyFill="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4" fontId="1" fillId="3"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 fontId="16" fillId="3"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 fillId="0" borderId="6" xfId="0" applyNumberFormat="1" applyFont="1" applyBorder="1" applyAlignment="1">
      <alignment horizontal="center" vertical="center"/>
    </xf>
    <xf numFmtId="4" fontId="1" fillId="0" borderId="7" xfId="0" applyNumberFormat="1" applyFont="1" applyBorder="1" applyAlignment="1">
      <alignment horizontal="center" vertical="center"/>
    </xf>
    <xf numFmtId="0" fontId="5" fillId="5" borderId="1"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xf numFmtId="0" fontId="0" fillId="0" borderId="1" xfId="0" applyBorder="1" applyAlignment="1">
      <alignment horizontal="center" vertical="top"/>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4" fontId="1" fillId="3" borderId="7" xfId="0" applyNumberFormat="1" applyFont="1" applyFill="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4" fontId="1" fillId="0" borderId="8"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K222"/>
  <sheetViews>
    <sheetView zoomScale="150" zoomScaleNormal="150" topLeftCell="C1" workbookViewId="0">
      <selection activeCell="B2" sqref="$A2:$XFD2"/>
    </sheetView>
  </sheetViews>
  <sheetFormatPr defaultColWidth="9" defaultRowHeight="15.6" customHeight="1"/>
  <cols>
    <col min="1" max="1" width="8.125" style="28" hidden="1" customWidth="1"/>
    <col min="2" max="2" width="2.25" style="1" hidden="1" customWidth="1"/>
    <col min="3" max="3" width="24.125" style="1" customWidth="1"/>
    <col min="4" max="4" width="35.375" style="1" customWidth="1"/>
    <col min="5" max="5" width="12.625" style="1" customWidth="1"/>
    <col min="6" max="6" width="9.625" style="28" customWidth="1"/>
    <col min="7" max="7" width="9.375" style="1" customWidth="1"/>
    <col min="8" max="8" width="12.5" style="1" customWidth="1"/>
    <col min="9" max="9" width="15.125" style="28" customWidth="1"/>
    <col min="10" max="37" width="9" style="28"/>
  </cols>
  <sheetData>
    <row r="1" s="28" customFormat="1" ht="33" customHeight="1" spans="1:9">
      <c r="A1" s="31" t="s">
        <v>0</v>
      </c>
      <c r="B1" s="31"/>
      <c r="C1" s="31"/>
      <c r="D1" s="32"/>
      <c r="E1" s="31"/>
      <c r="F1" s="31"/>
      <c r="G1" s="31"/>
      <c r="H1" s="31"/>
      <c r="I1" s="31"/>
    </row>
    <row r="2" s="28" customFormat="1" customHeight="1" spans="1:9">
      <c r="A2" s="4" t="s">
        <v>1</v>
      </c>
      <c r="B2" s="5" t="s">
        <v>2</v>
      </c>
      <c r="C2" s="4"/>
      <c r="D2" s="5" t="s">
        <v>3</v>
      </c>
      <c r="E2" s="4" t="s">
        <v>4</v>
      </c>
      <c r="F2" s="4" t="s">
        <v>3</v>
      </c>
      <c r="G2" s="4" t="s">
        <v>5</v>
      </c>
      <c r="H2" s="4" t="s">
        <v>6</v>
      </c>
      <c r="I2" s="4" t="s">
        <v>7</v>
      </c>
    </row>
    <row r="3" s="29" customFormat="1" ht="57.75" customHeight="1" spans="1:9">
      <c r="A3" s="33"/>
      <c r="B3" s="34" t="s">
        <v>8</v>
      </c>
      <c r="C3" s="34" t="s">
        <v>9</v>
      </c>
      <c r="D3" s="34" t="s">
        <v>10</v>
      </c>
      <c r="E3" s="34">
        <v>4</v>
      </c>
      <c r="F3" s="34" t="s">
        <v>11</v>
      </c>
      <c r="G3" s="34">
        <v>180</v>
      </c>
      <c r="H3" s="35">
        <f>G3*E3</f>
        <v>720</v>
      </c>
      <c r="I3" s="48">
        <f>SUM(H3:H6)</f>
        <v>6120</v>
      </c>
    </row>
    <row r="4" s="28" customFormat="1" ht="57.75" customHeight="1" spans="1:9">
      <c r="A4" s="4"/>
      <c r="B4" s="5"/>
      <c r="C4" s="36" t="s">
        <v>12</v>
      </c>
      <c r="D4" s="5"/>
      <c r="E4" s="5"/>
      <c r="F4" s="5"/>
      <c r="G4" s="5"/>
      <c r="H4" s="37"/>
      <c r="I4" s="49"/>
    </row>
    <row r="5" s="28" customFormat="1" ht="50.1" customHeight="1" spans="1:9">
      <c r="A5" s="4"/>
      <c r="B5" s="5"/>
      <c r="C5" s="36" t="s">
        <v>13</v>
      </c>
      <c r="D5" s="5" t="s">
        <v>14</v>
      </c>
      <c r="E5" s="5">
        <v>1</v>
      </c>
      <c r="F5" s="5" t="s">
        <v>15</v>
      </c>
      <c r="G5" s="5">
        <v>1800</v>
      </c>
      <c r="H5" s="37">
        <v>1800</v>
      </c>
      <c r="I5" s="49"/>
    </row>
    <row r="6" s="29" customFormat="1" ht="39" customHeight="1" spans="1:9">
      <c r="A6" s="33"/>
      <c r="B6" s="34"/>
      <c r="C6" s="34" t="s">
        <v>16</v>
      </c>
      <c r="D6" s="34" t="s">
        <v>17</v>
      </c>
      <c r="E6" s="34">
        <v>20</v>
      </c>
      <c r="F6" s="34" t="s">
        <v>11</v>
      </c>
      <c r="G6" s="34">
        <v>180</v>
      </c>
      <c r="H6" s="35">
        <f>G6*E6</f>
        <v>3600</v>
      </c>
      <c r="I6" s="48"/>
    </row>
    <row r="7" s="29" customFormat="1" ht="33" customHeight="1" spans="1:9">
      <c r="A7" s="33">
        <v>2</v>
      </c>
      <c r="B7" s="34" t="s">
        <v>18</v>
      </c>
      <c r="C7" s="38" t="s">
        <v>19</v>
      </c>
      <c r="D7" s="39" t="s">
        <v>20</v>
      </c>
      <c r="E7" s="34">
        <v>10</v>
      </c>
      <c r="F7" s="34" t="s">
        <v>21</v>
      </c>
      <c r="G7" s="34">
        <v>10</v>
      </c>
      <c r="H7" s="34">
        <f>G7*E7</f>
        <v>100</v>
      </c>
      <c r="I7" s="50">
        <f>SUM(H7:H34)</f>
        <v>12420</v>
      </c>
    </row>
    <row r="8" s="28" customFormat="1" ht="15.75" customHeight="1" spans="1:9">
      <c r="A8" s="4"/>
      <c r="B8" s="5"/>
      <c r="C8" s="40" t="s">
        <v>22</v>
      </c>
      <c r="D8" s="6" t="s">
        <v>23</v>
      </c>
      <c r="E8" s="5">
        <v>20</v>
      </c>
      <c r="F8" s="5" t="s">
        <v>24</v>
      </c>
      <c r="G8" s="5">
        <v>15</v>
      </c>
      <c r="H8" s="5">
        <f>G8*E8</f>
        <v>300</v>
      </c>
      <c r="I8" s="51"/>
    </row>
    <row r="9" s="28" customFormat="1" ht="15.75" customHeight="1" spans="1:9">
      <c r="A9" s="4"/>
      <c r="B9" s="5"/>
      <c r="C9" s="40" t="s">
        <v>25</v>
      </c>
      <c r="D9" s="6" t="s">
        <v>26</v>
      </c>
      <c r="E9" s="5">
        <v>20</v>
      </c>
      <c r="F9" s="5" t="s">
        <v>27</v>
      </c>
      <c r="G9" s="5">
        <v>300</v>
      </c>
      <c r="H9" s="5">
        <f>G9*E9</f>
        <v>6000</v>
      </c>
      <c r="I9" s="51"/>
    </row>
    <row r="10" s="28" customFormat="1" ht="15.75" customHeight="1" spans="1:9">
      <c r="A10" s="4"/>
      <c r="B10" s="5"/>
      <c r="C10" s="40" t="s">
        <v>28</v>
      </c>
      <c r="D10" s="6" t="s">
        <v>29</v>
      </c>
      <c r="E10" s="5">
        <v>10</v>
      </c>
      <c r="F10" s="5" t="s">
        <v>30</v>
      </c>
      <c r="G10" s="5">
        <v>60</v>
      </c>
      <c r="H10" s="5">
        <f>G10*E10</f>
        <v>600</v>
      </c>
      <c r="I10" s="51"/>
    </row>
    <row r="11" s="28" customFormat="1" ht="15.75" customHeight="1" spans="1:9">
      <c r="A11" s="4"/>
      <c r="B11" s="5"/>
      <c r="C11" s="40" t="s">
        <v>31</v>
      </c>
      <c r="D11" s="6" t="s">
        <v>32</v>
      </c>
      <c r="E11" s="5">
        <v>10</v>
      </c>
      <c r="F11" s="5" t="s">
        <v>21</v>
      </c>
      <c r="G11" s="5">
        <v>12</v>
      </c>
      <c r="H11" s="5">
        <f t="shared" ref="H11:H21" si="0">G11*E11</f>
        <v>120</v>
      </c>
      <c r="I11" s="51"/>
    </row>
    <row r="12" s="28" customFormat="1" ht="15.75" customHeight="1" spans="1:9">
      <c r="A12" s="4"/>
      <c r="B12" s="5"/>
      <c r="C12" s="40" t="s">
        <v>33</v>
      </c>
      <c r="D12" s="6" t="s">
        <v>32</v>
      </c>
      <c r="E12" s="5">
        <v>10</v>
      </c>
      <c r="F12" s="5" t="s">
        <v>21</v>
      </c>
      <c r="G12" s="5">
        <v>12</v>
      </c>
      <c r="H12" s="5">
        <f t="shared" si="0"/>
        <v>120</v>
      </c>
      <c r="I12" s="51"/>
    </row>
    <row r="13" s="28" customFormat="1" ht="15.75" customHeight="1" spans="1:9">
      <c r="A13" s="4"/>
      <c r="B13" s="5"/>
      <c r="C13" s="40" t="s">
        <v>34</v>
      </c>
      <c r="D13" s="6" t="s">
        <v>35</v>
      </c>
      <c r="E13" s="5">
        <v>10</v>
      </c>
      <c r="F13" s="5" t="s">
        <v>21</v>
      </c>
      <c r="G13" s="5">
        <v>25</v>
      </c>
      <c r="H13" s="5">
        <f t="shared" si="0"/>
        <v>250</v>
      </c>
      <c r="I13" s="51"/>
    </row>
    <row r="14" s="28" customFormat="1" ht="15.75" customHeight="1" spans="1:9">
      <c r="A14" s="4"/>
      <c r="B14" s="5"/>
      <c r="C14" s="40" t="s">
        <v>36</v>
      </c>
      <c r="D14" s="41" t="s">
        <v>36</v>
      </c>
      <c r="E14" s="5">
        <v>10</v>
      </c>
      <c r="F14" s="5" t="s">
        <v>30</v>
      </c>
      <c r="G14" s="5">
        <v>10</v>
      </c>
      <c r="H14" s="5">
        <f t="shared" si="0"/>
        <v>100</v>
      </c>
      <c r="I14" s="51"/>
    </row>
    <row r="15" s="28" customFormat="1" ht="15.75" customHeight="1" spans="1:9">
      <c r="A15" s="4"/>
      <c r="B15" s="5"/>
      <c r="C15" s="40" t="s">
        <v>37</v>
      </c>
      <c r="D15" s="41" t="s">
        <v>37</v>
      </c>
      <c r="E15" s="5">
        <v>10</v>
      </c>
      <c r="F15" s="5" t="s">
        <v>30</v>
      </c>
      <c r="G15" s="5">
        <v>8</v>
      </c>
      <c r="H15" s="5">
        <f t="shared" si="0"/>
        <v>80</v>
      </c>
      <c r="I15" s="51"/>
    </row>
    <row r="16" s="28" customFormat="1" ht="15.75" customHeight="1" spans="1:9">
      <c r="A16" s="4"/>
      <c r="B16" s="5"/>
      <c r="C16" s="40" t="s">
        <v>38</v>
      </c>
      <c r="D16" s="41" t="s">
        <v>38</v>
      </c>
      <c r="E16" s="5">
        <v>10</v>
      </c>
      <c r="F16" s="5" t="s">
        <v>30</v>
      </c>
      <c r="G16" s="5">
        <v>8</v>
      </c>
      <c r="H16" s="5">
        <f t="shared" si="0"/>
        <v>80</v>
      </c>
      <c r="I16" s="51"/>
    </row>
    <row r="17" s="28" customFormat="1" ht="15.75" customHeight="1" spans="1:9">
      <c r="A17" s="4"/>
      <c r="B17" s="5"/>
      <c r="C17" s="40" t="s">
        <v>39</v>
      </c>
      <c r="D17" s="6" t="s">
        <v>40</v>
      </c>
      <c r="E17" s="5">
        <v>10</v>
      </c>
      <c r="F17" s="5" t="s">
        <v>41</v>
      </c>
      <c r="G17" s="5">
        <v>35</v>
      </c>
      <c r="H17" s="5">
        <f t="shared" si="0"/>
        <v>350</v>
      </c>
      <c r="I17" s="51"/>
    </row>
    <row r="18" s="28" customFormat="1" ht="15.75" customHeight="1" spans="1:9">
      <c r="A18" s="4"/>
      <c r="B18" s="5"/>
      <c r="C18" s="40" t="s">
        <v>39</v>
      </c>
      <c r="D18" s="6" t="s">
        <v>42</v>
      </c>
      <c r="E18" s="5">
        <v>10</v>
      </c>
      <c r="F18" s="5" t="s">
        <v>41</v>
      </c>
      <c r="G18" s="5">
        <v>35</v>
      </c>
      <c r="H18" s="5">
        <f t="shared" si="0"/>
        <v>350</v>
      </c>
      <c r="I18" s="51"/>
    </row>
    <row r="19" s="28" customFormat="1" ht="20.25" customHeight="1" spans="1:9">
      <c r="A19" s="4"/>
      <c r="B19" s="5"/>
      <c r="C19" s="40" t="s">
        <v>43</v>
      </c>
      <c r="D19" s="6" t="s">
        <v>44</v>
      </c>
      <c r="E19" s="5">
        <v>10</v>
      </c>
      <c r="F19" s="5" t="s">
        <v>41</v>
      </c>
      <c r="G19" s="5">
        <v>1</v>
      </c>
      <c r="H19" s="5">
        <f t="shared" si="0"/>
        <v>10</v>
      </c>
      <c r="I19" s="51"/>
    </row>
    <row r="20" s="28" customFormat="1" ht="15.75" customHeight="1" spans="1:9">
      <c r="A20" s="4"/>
      <c r="B20" s="5"/>
      <c r="C20" s="40" t="s">
        <v>45</v>
      </c>
      <c r="D20" s="6" t="s">
        <v>46</v>
      </c>
      <c r="E20" s="5">
        <v>10</v>
      </c>
      <c r="F20" s="5" t="s">
        <v>41</v>
      </c>
      <c r="G20" s="5">
        <v>12</v>
      </c>
      <c r="H20" s="5">
        <f t="shared" si="0"/>
        <v>120</v>
      </c>
      <c r="I20" s="51"/>
    </row>
    <row r="21" s="28" customFormat="1" ht="15.75" customHeight="1" spans="1:9">
      <c r="A21" s="4"/>
      <c r="B21" s="5"/>
      <c r="C21" s="40" t="s">
        <v>45</v>
      </c>
      <c r="D21" s="6" t="s">
        <v>47</v>
      </c>
      <c r="E21" s="5">
        <v>30</v>
      </c>
      <c r="F21" s="5" t="s">
        <v>41</v>
      </c>
      <c r="G21" s="5">
        <v>15</v>
      </c>
      <c r="H21" s="5">
        <f t="shared" si="0"/>
        <v>450</v>
      </c>
      <c r="I21" s="51"/>
    </row>
    <row r="22" s="28" customFormat="1" customHeight="1" spans="1:9">
      <c r="A22" s="4"/>
      <c r="B22" s="5"/>
      <c r="C22" s="40" t="s">
        <v>48</v>
      </c>
      <c r="D22" s="6" t="s">
        <v>49</v>
      </c>
      <c r="E22" s="5">
        <v>30</v>
      </c>
      <c r="F22" s="5" t="s">
        <v>41</v>
      </c>
      <c r="G22" s="5">
        <v>25</v>
      </c>
      <c r="H22" s="5">
        <f t="shared" ref="H22:H36" si="1">G22*E22</f>
        <v>750</v>
      </c>
      <c r="I22" s="51"/>
    </row>
    <row r="23" s="28" customFormat="1" customHeight="1" spans="1:9">
      <c r="A23" s="4"/>
      <c r="B23" s="5"/>
      <c r="C23" s="40" t="s">
        <v>50</v>
      </c>
      <c r="D23" s="6" t="s">
        <v>51</v>
      </c>
      <c r="E23" s="5">
        <v>200</v>
      </c>
      <c r="F23" s="5" t="s">
        <v>52</v>
      </c>
      <c r="G23" s="5">
        <v>1.5</v>
      </c>
      <c r="H23" s="5">
        <f t="shared" si="1"/>
        <v>300</v>
      </c>
      <c r="I23" s="51"/>
    </row>
    <row r="24" s="28" customFormat="1" customHeight="1" spans="1:9">
      <c r="A24" s="4"/>
      <c r="B24" s="5"/>
      <c r="C24" s="40" t="s">
        <v>53</v>
      </c>
      <c r="D24" s="6" t="s">
        <v>54</v>
      </c>
      <c r="E24" s="5">
        <v>100</v>
      </c>
      <c r="F24" s="5" t="s">
        <v>55</v>
      </c>
      <c r="G24" s="5">
        <v>2.5</v>
      </c>
      <c r="H24" s="5">
        <f t="shared" si="1"/>
        <v>250</v>
      </c>
      <c r="I24" s="51"/>
    </row>
    <row r="25" s="28" customFormat="1" customHeight="1" spans="1:9">
      <c r="A25" s="4"/>
      <c r="B25" s="5"/>
      <c r="C25" s="40" t="s">
        <v>53</v>
      </c>
      <c r="D25" s="6" t="s">
        <v>56</v>
      </c>
      <c r="E25" s="5">
        <v>100</v>
      </c>
      <c r="F25" s="5" t="s">
        <v>55</v>
      </c>
      <c r="G25" s="5">
        <v>2.5</v>
      </c>
      <c r="H25" s="5">
        <f t="shared" si="1"/>
        <v>250</v>
      </c>
      <c r="I25" s="51"/>
    </row>
    <row r="26" s="28" customFormat="1" customHeight="1" spans="1:9">
      <c r="A26" s="4"/>
      <c r="B26" s="5"/>
      <c r="C26" s="40" t="s">
        <v>57</v>
      </c>
      <c r="D26" s="6" t="s">
        <v>58</v>
      </c>
      <c r="E26" s="5">
        <v>3</v>
      </c>
      <c r="F26" s="5" t="s">
        <v>41</v>
      </c>
      <c r="G26" s="5">
        <v>15</v>
      </c>
      <c r="H26" s="5">
        <f t="shared" si="1"/>
        <v>45</v>
      </c>
      <c r="I26" s="51"/>
    </row>
    <row r="27" s="28" customFormat="1" customHeight="1" spans="1:9">
      <c r="A27" s="4"/>
      <c r="B27" s="5"/>
      <c r="C27" s="40" t="s">
        <v>59</v>
      </c>
      <c r="D27" s="6" t="s">
        <v>60</v>
      </c>
      <c r="E27" s="5">
        <v>50</v>
      </c>
      <c r="F27" s="5" t="s">
        <v>30</v>
      </c>
      <c r="G27" s="5">
        <v>2</v>
      </c>
      <c r="H27" s="5">
        <f t="shared" si="1"/>
        <v>100</v>
      </c>
      <c r="I27" s="51"/>
    </row>
    <row r="28" s="28" customFormat="1" customHeight="1" spans="1:9">
      <c r="A28" s="4"/>
      <c r="B28" s="5"/>
      <c r="C28" s="40" t="s">
        <v>61</v>
      </c>
      <c r="D28" s="6" t="s">
        <v>62</v>
      </c>
      <c r="E28" s="5">
        <v>20</v>
      </c>
      <c r="F28" s="5" t="s">
        <v>30</v>
      </c>
      <c r="G28" s="5">
        <v>35</v>
      </c>
      <c r="H28" s="5">
        <f t="shared" si="1"/>
        <v>700</v>
      </c>
      <c r="I28" s="51"/>
    </row>
    <row r="29" s="28" customFormat="1" customHeight="1" spans="1:9">
      <c r="A29" s="4"/>
      <c r="B29" s="5"/>
      <c r="C29" s="40" t="s">
        <v>63</v>
      </c>
      <c r="D29" s="6" t="s">
        <v>64</v>
      </c>
      <c r="E29" s="5">
        <v>5</v>
      </c>
      <c r="F29" s="5" t="s">
        <v>65</v>
      </c>
      <c r="G29" s="5">
        <v>5</v>
      </c>
      <c r="H29" s="5">
        <f t="shared" si="1"/>
        <v>25</v>
      </c>
      <c r="I29" s="51"/>
    </row>
    <row r="30" s="28" customFormat="1" customHeight="1" spans="1:9">
      <c r="A30" s="4"/>
      <c r="B30" s="5"/>
      <c r="C30" s="40" t="s">
        <v>66</v>
      </c>
      <c r="D30" s="6" t="s">
        <v>67</v>
      </c>
      <c r="E30" s="5">
        <v>10</v>
      </c>
      <c r="F30" s="5" t="s">
        <v>68</v>
      </c>
      <c r="G30" s="5">
        <v>5</v>
      </c>
      <c r="H30" s="5">
        <f t="shared" si="1"/>
        <v>50</v>
      </c>
      <c r="I30" s="51"/>
    </row>
    <row r="31" s="28" customFormat="1" customHeight="1" spans="1:9">
      <c r="A31" s="4"/>
      <c r="B31" s="5"/>
      <c r="C31" s="40" t="s">
        <v>69</v>
      </c>
      <c r="D31" s="6" t="s">
        <v>70</v>
      </c>
      <c r="E31" s="5">
        <v>10</v>
      </c>
      <c r="F31" s="5" t="s">
        <v>65</v>
      </c>
      <c r="G31" s="5">
        <v>6</v>
      </c>
      <c r="H31" s="5">
        <f t="shared" si="1"/>
        <v>60</v>
      </c>
      <c r="I31" s="51"/>
    </row>
    <row r="32" s="29" customFormat="1" customHeight="1" spans="1:9">
      <c r="A32" s="33"/>
      <c r="B32" s="34"/>
      <c r="C32" s="38" t="s">
        <v>71</v>
      </c>
      <c r="D32" s="39" t="s">
        <v>72</v>
      </c>
      <c r="E32" s="34">
        <v>30</v>
      </c>
      <c r="F32" s="34" t="s">
        <v>73</v>
      </c>
      <c r="G32" s="34">
        <v>2</v>
      </c>
      <c r="H32" s="34">
        <f t="shared" si="1"/>
        <v>60</v>
      </c>
      <c r="I32" s="50"/>
    </row>
    <row r="33" s="28" customFormat="1" customHeight="1" spans="1:9">
      <c r="A33" s="4"/>
      <c r="B33" s="5"/>
      <c r="C33" s="41" t="s">
        <v>74</v>
      </c>
      <c r="D33" s="6" t="s">
        <v>75</v>
      </c>
      <c r="E33" s="5">
        <v>4</v>
      </c>
      <c r="F33" s="5" t="s">
        <v>27</v>
      </c>
      <c r="G33" s="5">
        <v>185</v>
      </c>
      <c r="H33" s="5">
        <f t="shared" si="1"/>
        <v>740</v>
      </c>
      <c r="I33" s="51"/>
    </row>
    <row r="34" s="28" customFormat="1" customHeight="1" spans="1:9">
      <c r="A34" s="4"/>
      <c r="B34" s="5"/>
      <c r="C34" s="41" t="s">
        <v>76</v>
      </c>
      <c r="D34" s="6" t="s">
        <v>77</v>
      </c>
      <c r="E34" s="5">
        <v>20</v>
      </c>
      <c r="F34" s="5" t="s">
        <v>41</v>
      </c>
      <c r="G34" s="5">
        <v>3</v>
      </c>
      <c r="H34" s="5">
        <f t="shared" si="1"/>
        <v>60</v>
      </c>
      <c r="I34" s="51"/>
    </row>
    <row r="35" customHeight="1" spans="1:9">
      <c r="A35" s="42">
        <v>4</v>
      </c>
      <c r="B35" s="43" t="s">
        <v>78</v>
      </c>
      <c r="C35" s="44" t="s">
        <v>79</v>
      </c>
      <c r="D35" s="45" t="s">
        <v>80</v>
      </c>
      <c r="E35" s="44">
        <v>25</v>
      </c>
      <c r="F35" s="44" t="s">
        <v>41</v>
      </c>
      <c r="G35" s="44">
        <v>15</v>
      </c>
      <c r="H35" s="5">
        <f t="shared" si="1"/>
        <v>375</v>
      </c>
      <c r="I35" s="52">
        <f>SUM(H35:H222)</f>
        <v>141163</v>
      </c>
    </row>
    <row r="36" customHeight="1" spans="1:9">
      <c r="A36" s="46"/>
      <c r="B36" s="47"/>
      <c r="C36" s="44" t="s">
        <v>81</v>
      </c>
      <c r="D36" s="45" t="s">
        <v>82</v>
      </c>
      <c r="E36" s="44">
        <v>1</v>
      </c>
      <c r="F36" s="44" t="s">
        <v>41</v>
      </c>
      <c r="G36" s="44">
        <v>20</v>
      </c>
      <c r="H36" s="5">
        <f t="shared" si="1"/>
        <v>20</v>
      </c>
      <c r="I36" s="53"/>
    </row>
    <row r="37" customHeight="1" spans="1:9">
      <c r="A37" s="46"/>
      <c r="B37" s="47"/>
      <c r="C37" s="44" t="s">
        <v>83</v>
      </c>
      <c r="D37" s="45" t="s">
        <v>84</v>
      </c>
      <c r="E37" s="44">
        <v>5</v>
      </c>
      <c r="F37" s="44" t="s">
        <v>41</v>
      </c>
      <c r="G37" s="44">
        <v>18</v>
      </c>
      <c r="H37" s="5">
        <f t="shared" ref="H37:H84" si="2">G37*E37</f>
        <v>90</v>
      </c>
      <c r="I37" s="53"/>
    </row>
    <row r="38" customHeight="1" spans="1:9">
      <c r="A38" s="46"/>
      <c r="B38" s="47"/>
      <c r="C38" s="44" t="s">
        <v>83</v>
      </c>
      <c r="D38" s="45" t="s">
        <v>85</v>
      </c>
      <c r="E38" s="44">
        <v>3</v>
      </c>
      <c r="F38" s="44" t="s">
        <v>41</v>
      </c>
      <c r="G38" s="44">
        <v>20</v>
      </c>
      <c r="H38" s="5">
        <f t="shared" si="2"/>
        <v>60</v>
      </c>
      <c r="I38" s="53"/>
    </row>
    <row r="39" customHeight="1" spans="1:9">
      <c r="A39" s="46"/>
      <c r="B39" s="47"/>
      <c r="C39" s="44" t="s">
        <v>83</v>
      </c>
      <c r="D39" s="45" t="s">
        <v>86</v>
      </c>
      <c r="E39" s="44">
        <v>2</v>
      </c>
      <c r="F39" s="44" t="s">
        <v>41</v>
      </c>
      <c r="G39" s="44">
        <v>22</v>
      </c>
      <c r="H39" s="5">
        <f t="shared" si="2"/>
        <v>44</v>
      </c>
      <c r="I39" s="53"/>
    </row>
    <row r="40" customHeight="1" spans="1:9">
      <c r="A40" s="46"/>
      <c r="B40" s="47"/>
      <c r="C40" s="44" t="s">
        <v>83</v>
      </c>
      <c r="D40" s="45" t="s">
        <v>87</v>
      </c>
      <c r="E40" s="44">
        <v>2</v>
      </c>
      <c r="F40" s="44" t="s">
        <v>41</v>
      </c>
      <c r="G40" s="44">
        <v>25</v>
      </c>
      <c r="H40" s="5">
        <f t="shared" si="2"/>
        <v>50</v>
      </c>
      <c r="I40" s="53"/>
    </row>
    <row r="41" customHeight="1" spans="1:9">
      <c r="A41" s="46"/>
      <c r="B41" s="47"/>
      <c r="C41" s="44" t="s">
        <v>83</v>
      </c>
      <c r="D41" s="45" t="s">
        <v>88</v>
      </c>
      <c r="E41" s="44">
        <v>2</v>
      </c>
      <c r="F41" s="44" t="s">
        <v>41</v>
      </c>
      <c r="G41" s="44">
        <v>28</v>
      </c>
      <c r="H41" s="5">
        <f t="shared" si="2"/>
        <v>56</v>
      </c>
      <c r="I41" s="53"/>
    </row>
    <row r="42" customHeight="1" spans="1:9">
      <c r="A42" s="46"/>
      <c r="B42" s="47"/>
      <c r="C42" s="44" t="s">
        <v>89</v>
      </c>
      <c r="D42" s="45" t="s">
        <v>90</v>
      </c>
      <c r="E42" s="44">
        <v>50</v>
      </c>
      <c r="F42" s="44" t="s">
        <v>41</v>
      </c>
      <c r="G42" s="44">
        <v>12</v>
      </c>
      <c r="H42" s="5">
        <f t="shared" si="2"/>
        <v>600</v>
      </c>
      <c r="I42" s="53"/>
    </row>
    <row r="43" customHeight="1" spans="1:9">
      <c r="A43" s="46"/>
      <c r="B43" s="47"/>
      <c r="C43" s="44" t="s">
        <v>91</v>
      </c>
      <c r="D43" s="45" t="s">
        <v>92</v>
      </c>
      <c r="E43" s="44">
        <v>3</v>
      </c>
      <c r="F43" s="44" t="s">
        <v>73</v>
      </c>
      <c r="G43" s="44">
        <v>35</v>
      </c>
      <c r="H43" s="5">
        <f t="shared" si="2"/>
        <v>105</v>
      </c>
      <c r="I43" s="53"/>
    </row>
    <row r="44" customHeight="1" spans="1:9">
      <c r="A44" s="46"/>
      <c r="B44" s="47"/>
      <c r="C44" s="44" t="s">
        <v>93</v>
      </c>
      <c r="D44" s="45" t="s">
        <v>94</v>
      </c>
      <c r="E44" s="44">
        <v>100</v>
      </c>
      <c r="F44" s="44" t="s">
        <v>68</v>
      </c>
      <c r="G44" s="44">
        <v>2</v>
      </c>
      <c r="H44" s="5">
        <f t="shared" si="2"/>
        <v>200</v>
      </c>
      <c r="I44" s="53"/>
    </row>
    <row r="45" customHeight="1" spans="1:9">
      <c r="A45" s="46"/>
      <c r="B45" s="47"/>
      <c r="C45" s="44" t="s">
        <v>95</v>
      </c>
      <c r="D45" s="45" t="s">
        <v>96</v>
      </c>
      <c r="E45" s="44">
        <v>10</v>
      </c>
      <c r="F45" s="44" t="s">
        <v>30</v>
      </c>
      <c r="G45" s="44">
        <v>20</v>
      </c>
      <c r="H45" s="5">
        <f t="shared" si="2"/>
        <v>200</v>
      </c>
      <c r="I45" s="53"/>
    </row>
    <row r="46" customHeight="1" spans="1:9">
      <c r="A46" s="46"/>
      <c r="B46" s="47"/>
      <c r="C46" s="44" t="s">
        <v>95</v>
      </c>
      <c r="D46" s="45" t="s">
        <v>97</v>
      </c>
      <c r="E46" s="44">
        <v>10</v>
      </c>
      <c r="F46" s="44" t="s">
        <v>30</v>
      </c>
      <c r="G46" s="44">
        <v>20</v>
      </c>
      <c r="H46" s="5">
        <f t="shared" si="2"/>
        <v>200</v>
      </c>
      <c r="I46" s="53"/>
    </row>
    <row r="47" customHeight="1" spans="1:9">
      <c r="A47" s="46"/>
      <c r="B47" s="47"/>
      <c r="C47" s="44" t="s">
        <v>95</v>
      </c>
      <c r="D47" s="45" t="s">
        <v>98</v>
      </c>
      <c r="E47" s="44">
        <v>10</v>
      </c>
      <c r="F47" s="44" t="s">
        <v>30</v>
      </c>
      <c r="G47" s="44">
        <v>20</v>
      </c>
      <c r="H47" s="5">
        <f t="shared" si="2"/>
        <v>200</v>
      </c>
      <c r="I47" s="53"/>
    </row>
    <row r="48" customHeight="1" spans="1:9">
      <c r="A48" s="46"/>
      <c r="B48" s="47"/>
      <c r="C48" s="44" t="s">
        <v>95</v>
      </c>
      <c r="D48" s="45" t="s">
        <v>99</v>
      </c>
      <c r="E48" s="44">
        <v>10</v>
      </c>
      <c r="F48" s="44" t="s">
        <v>30</v>
      </c>
      <c r="G48" s="44">
        <v>20</v>
      </c>
      <c r="H48" s="5">
        <f t="shared" si="2"/>
        <v>200</v>
      </c>
      <c r="I48" s="53"/>
    </row>
    <row r="49" customHeight="1" spans="1:9">
      <c r="A49" s="46"/>
      <c r="B49" s="47"/>
      <c r="C49" s="44" t="s">
        <v>95</v>
      </c>
      <c r="D49" s="45" t="s">
        <v>100</v>
      </c>
      <c r="E49" s="44">
        <v>10</v>
      </c>
      <c r="F49" s="44" t="s">
        <v>30</v>
      </c>
      <c r="G49" s="44">
        <v>20</v>
      </c>
      <c r="H49" s="5">
        <f t="shared" si="2"/>
        <v>200</v>
      </c>
      <c r="I49" s="53"/>
    </row>
    <row r="50" customHeight="1" spans="1:9">
      <c r="A50" s="46"/>
      <c r="B50" s="47"/>
      <c r="C50" s="44" t="s">
        <v>95</v>
      </c>
      <c r="D50" s="45" t="s">
        <v>101</v>
      </c>
      <c r="E50" s="44">
        <v>10</v>
      </c>
      <c r="F50" s="44" t="s">
        <v>30</v>
      </c>
      <c r="G50" s="44">
        <v>20</v>
      </c>
      <c r="H50" s="5">
        <f t="shared" si="2"/>
        <v>200</v>
      </c>
      <c r="I50" s="53"/>
    </row>
    <row r="51" customHeight="1" spans="1:9">
      <c r="A51" s="46"/>
      <c r="B51" s="47"/>
      <c r="C51" s="44" t="s">
        <v>102</v>
      </c>
      <c r="D51" s="45" t="s">
        <v>103</v>
      </c>
      <c r="E51" s="44">
        <v>200</v>
      </c>
      <c r="F51" s="44" t="s">
        <v>41</v>
      </c>
      <c r="G51" s="44">
        <v>1</v>
      </c>
      <c r="H51" s="5">
        <f t="shared" si="2"/>
        <v>200</v>
      </c>
      <c r="I51" s="53"/>
    </row>
    <row r="52" customHeight="1" spans="1:9">
      <c r="A52" s="46"/>
      <c r="B52" s="47"/>
      <c r="C52" s="44" t="s">
        <v>104</v>
      </c>
      <c r="D52" s="45" t="s">
        <v>105</v>
      </c>
      <c r="E52" s="44">
        <v>20</v>
      </c>
      <c r="F52" s="44" t="s">
        <v>41</v>
      </c>
      <c r="G52" s="44">
        <v>2</v>
      </c>
      <c r="H52" s="5">
        <f t="shared" si="2"/>
        <v>40</v>
      </c>
      <c r="I52" s="53"/>
    </row>
    <row r="53" customHeight="1" spans="1:9">
      <c r="A53" s="46"/>
      <c r="B53" s="47"/>
      <c r="C53" s="44" t="s">
        <v>106</v>
      </c>
      <c r="D53" s="45" t="s">
        <v>105</v>
      </c>
      <c r="E53" s="44">
        <v>20</v>
      </c>
      <c r="F53" s="44" t="s">
        <v>41</v>
      </c>
      <c r="G53" s="44">
        <v>2</v>
      </c>
      <c r="H53" s="5">
        <f t="shared" si="2"/>
        <v>40</v>
      </c>
      <c r="I53" s="53"/>
    </row>
    <row r="54" customHeight="1" spans="1:9">
      <c r="A54" s="46"/>
      <c r="B54" s="47"/>
      <c r="C54" s="44" t="s">
        <v>107</v>
      </c>
      <c r="D54" s="45" t="s">
        <v>108</v>
      </c>
      <c r="E54" s="44">
        <v>50</v>
      </c>
      <c r="F54" s="44" t="s">
        <v>41</v>
      </c>
      <c r="G54" s="44">
        <v>5</v>
      </c>
      <c r="H54" s="5">
        <f t="shared" si="2"/>
        <v>250</v>
      </c>
      <c r="I54" s="53"/>
    </row>
    <row r="55" customHeight="1" spans="1:9">
      <c r="A55" s="46"/>
      <c r="B55" s="47"/>
      <c r="C55" s="44" t="s">
        <v>109</v>
      </c>
      <c r="D55" s="45" t="s">
        <v>110</v>
      </c>
      <c r="E55" s="44">
        <v>80</v>
      </c>
      <c r="F55" s="44" t="s">
        <v>41</v>
      </c>
      <c r="G55" s="44">
        <v>8</v>
      </c>
      <c r="H55" s="5">
        <f t="shared" si="2"/>
        <v>640</v>
      </c>
      <c r="I55" s="53"/>
    </row>
    <row r="56" customHeight="1" spans="1:9">
      <c r="A56" s="46"/>
      <c r="B56" s="47"/>
      <c r="C56" s="44" t="s">
        <v>109</v>
      </c>
      <c r="D56" s="45" t="s">
        <v>111</v>
      </c>
      <c r="E56" s="44">
        <v>50</v>
      </c>
      <c r="F56" s="44" t="s">
        <v>41</v>
      </c>
      <c r="G56" s="44">
        <v>8</v>
      </c>
      <c r="H56" s="5">
        <f t="shared" si="2"/>
        <v>400</v>
      </c>
      <c r="I56" s="53"/>
    </row>
    <row r="57" customHeight="1" spans="1:9">
      <c r="A57" s="46"/>
      <c r="B57" s="47"/>
      <c r="C57" s="44" t="s">
        <v>112</v>
      </c>
      <c r="D57" s="45" t="s">
        <v>90</v>
      </c>
      <c r="E57" s="44">
        <v>50</v>
      </c>
      <c r="F57" s="44" t="s">
        <v>41</v>
      </c>
      <c r="G57" s="44">
        <v>8</v>
      </c>
      <c r="H57" s="5">
        <f t="shared" si="2"/>
        <v>400</v>
      </c>
      <c r="I57" s="53"/>
    </row>
    <row r="58" customHeight="1" spans="1:9">
      <c r="A58" s="46"/>
      <c r="B58" s="47"/>
      <c r="C58" s="44" t="s">
        <v>113</v>
      </c>
      <c r="D58" s="45" t="s">
        <v>114</v>
      </c>
      <c r="E58" s="44">
        <v>5</v>
      </c>
      <c r="F58" s="44" t="s">
        <v>41</v>
      </c>
      <c r="G58" s="44">
        <v>10</v>
      </c>
      <c r="H58" s="5">
        <f t="shared" si="2"/>
        <v>50</v>
      </c>
      <c r="I58" s="53"/>
    </row>
    <row r="59" customHeight="1" spans="1:9">
      <c r="A59" s="46"/>
      <c r="B59" s="47"/>
      <c r="C59" s="44" t="s">
        <v>113</v>
      </c>
      <c r="D59" s="45" t="s">
        <v>115</v>
      </c>
      <c r="E59" s="44">
        <v>5</v>
      </c>
      <c r="F59" s="44" t="s">
        <v>41</v>
      </c>
      <c r="G59" s="44">
        <v>10</v>
      </c>
      <c r="H59" s="5">
        <f t="shared" si="2"/>
        <v>50</v>
      </c>
      <c r="I59" s="53"/>
    </row>
    <row r="60" customHeight="1" spans="1:9">
      <c r="A60" s="46"/>
      <c r="B60" s="47"/>
      <c r="C60" s="44" t="s">
        <v>116</v>
      </c>
      <c r="D60" s="45" t="s">
        <v>117</v>
      </c>
      <c r="E60" s="44">
        <v>50</v>
      </c>
      <c r="F60" s="44" t="s">
        <v>41</v>
      </c>
      <c r="G60" s="44">
        <v>12</v>
      </c>
      <c r="H60" s="5">
        <f t="shared" si="2"/>
        <v>600</v>
      </c>
      <c r="I60" s="53"/>
    </row>
    <row r="61" customHeight="1" spans="1:9">
      <c r="A61" s="46"/>
      <c r="B61" s="47"/>
      <c r="C61" s="44" t="s">
        <v>118</v>
      </c>
      <c r="D61" s="45" t="s">
        <v>119</v>
      </c>
      <c r="E61" s="44">
        <v>50</v>
      </c>
      <c r="F61" s="44" t="s">
        <v>41</v>
      </c>
      <c r="G61" s="44">
        <v>12</v>
      </c>
      <c r="H61" s="5">
        <f t="shared" si="2"/>
        <v>600</v>
      </c>
      <c r="I61" s="53"/>
    </row>
    <row r="62" customHeight="1" spans="1:9">
      <c r="A62" s="46"/>
      <c r="B62" s="47"/>
      <c r="C62" s="44" t="s">
        <v>120</v>
      </c>
      <c r="D62" s="45" t="s">
        <v>119</v>
      </c>
      <c r="E62" s="44">
        <v>50</v>
      </c>
      <c r="F62" s="44" t="s">
        <v>41</v>
      </c>
      <c r="G62" s="44">
        <v>12</v>
      </c>
      <c r="H62" s="5">
        <f t="shared" si="2"/>
        <v>600</v>
      </c>
      <c r="I62" s="53"/>
    </row>
    <row r="63" customHeight="1" spans="1:9">
      <c r="A63" s="46"/>
      <c r="B63" s="47"/>
      <c r="C63" s="44" t="s">
        <v>121</v>
      </c>
      <c r="D63" s="45" t="s">
        <v>122</v>
      </c>
      <c r="E63" s="44">
        <v>10</v>
      </c>
      <c r="F63" s="44" t="s">
        <v>41</v>
      </c>
      <c r="G63" s="44">
        <v>16</v>
      </c>
      <c r="H63" s="5">
        <f t="shared" si="2"/>
        <v>160</v>
      </c>
      <c r="I63" s="53"/>
    </row>
    <row r="64" customHeight="1" spans="1:9">
      <c r="A64" s="46"/>
      <c r="B64" s="47"/>
      <c r="C64" s="44" t="s">
        <v>123</v>
      </c>
      <c r="D64" s="45" t="s">
        <v>124</v>
      </c>
      <c r="E64" s="44">
        <v>50</v>
      </c>
      <c r="F64" s="44" t="s">
        <v>41</v>
      </c>
      <c r="G64" s="44">
        <v>0.5</v>
      </c>
      <c r="H64" s="5">
        <f t="shared" si="2"/>
        <v>25</v>
      </c>
      <c r="I64" s="53"/>
    </row>
    <row r="65" customHeight="1" spans="1:9">
      <c r="A65" s="46"/>
      <c r="B65" s="47"/>
      <c r="C65" s="44" t="s">
        <v>123</v>
      </c>
      <c r="D65" s="45" t="s">
        <v>125</v>
      </c>
      <c r="E65" s="44">
        <v>50</v>
      </c>
      <c r="F65" s="44" t="s">
        <v>41</v>
      </c>
      <c r="G65" s="44">
        <v>0.6</v>
      </c>
      <c r="H65" s="5">
        <f t="shared" si="2"/>
        <v>30</v>
      </c>
      <c r="I65" s="53"/>
    </row>
    <row r="66" customHeight="1" spans="1:9">
      <c r="A66" s="46"/>
      <c r="B66" s="47"/>
      <c r="C66" s="44" t="s">
        <v>123</v>
      </c>
      <c r="D66" s="45" t="s">
        <v>126</v>
      </c>
      <c r="E66" s="44">
        <v>50</v>
      </c>
      <c r="F66" s="44" t="s">
        <v>41</v>
      </c>
      <c r="G66" s="44">
        <v>0.7</v>
      </c>
      <c r="H66" s="5">
        <f t="shared" si="2"/>
        <v>35</v>
      </c>
      <c r="I66" s="53"/>
    </row>
    <row r="67" customHeight="1" spans="1:9">
      <c r="A67" s="46"/>
      <c r="B67" s="47"/>
      <c r="C67" s="44" t="s">
        <v>123</v>
      </c>
      <c r="D67" s="45" t="s">
        <v>127</v>
      </c>
      <c r="E67" s="44">
        <v>50</v>
      </c>
      <c r="F67" s="44" t="s">
        <v>41</v>
      </c>
      <c r="G67" s="44">
        <v>0.8</v>
      </c>
      <c r="H67" s="5">
        <f t="shared" si="2"/>
        <v>40</v>
      </c>
      <c r="I67" s="53"/>
    </row>
    <row r="68" customHeight="1" spans="1:9">
      <c r="A68" s="46"/>
      <c r="B68" s="47"/>
      <c r="C68" s="44" t="s">
        <v>123</v>
      </c>
      <c r="D68" s="45" t="s">
        <v>128</v>
      </c>
      <c r="E68" s="44">
        <v>50</v>
      </c>
      <c r="F68" s="44" t="s">
        <v>41</v>
      </c>
      <c r="G68" s="44">
        <v>1</v>
      </c>
      <c r="H68" s="5">
        <f t="shared" si="2"/>
        <v>50</v>
      </c>
      <c r="I68" s="53"/>
    </row>
    <row r="69" ht="28.9" customHeight="1" spans="1:9">
      <c r="A69" s="46"/>
      <c r="B69" s="47"/>
      <c r="C69" s="44" t="s">
        <v>129</v>
      </c>
      <c r="D69" s="45" t="s">
        <v>130</v>
      </c>
      <c r="E69" s="44">
        <v>200</v>
      </c>
      <c r="F69" s="44" t="s">
        <v>41</v>
      </c>
      <c r="G69" s="44">
        <v>25</v>
      </c>
      <c r="H69" s="5">
        <f t="shared" si="2"/>
        <v>5000</v>
      </c>
      <c r="I69" s="53"/>
    </row>
    <row r="70" customHeight="1" spans="1:9">
      <c r="A70" s="46"/>
      <c r="B70" s="47"/>
      <c r="C70" s="44" t="s">
        <v>131</v>
      </c>
      <c r="D70" s="45" t="s">
        <v>132</v>
      </c>
      <c r="E70" s="44">
        <v>50</v>
      </c>
      <c r="F70" s="44" t="s">
        <v>41</v>
      </c>
      <c r="G70" s="44">
        <v>3</v>
      </c>
      <c r="H70" s="5">
        <f t="shared" si="2"/>
        <v>150</v>
      </c>
      <c r="I70" s="53"/>
    </row>
    <row r="71" ht="28.9" customHeight="1" spans="1:9">
      <c r="A71" s="46"/>
      <c r="B71" s="47"/>
      <c r="C71" s="8" t="s">
        <v>133</v>
      </c>
      <c r="D71" s="45" t="s">
        <v>134</v>
      </c>
      <c r="E71" s="44">
        <v>200</v>
      </c>
      <c r="F71" s="44" t="s">
        <v>135</v>
      </c>
      <c r="G71" s="44">
        <v>6</v>
      </c>
      <c r="H71" s="5">
        <f t="shared" si="2"/>
        <v>1200</v>
      </c>
      <c r="I71" s="53"/>
    </row>
    <row r="72" customHeight="1" spans="1:9">
      <c r="A72" s="46"/>
      <c r="B72" s="47"/>
      <c r="C72" s="44" t="s">
        <v>136</v>
      </c>
      <c r="D72" s="45" t="s">
        <v>137</v>
      </c>
      <c r="E72" s="44">
        <v>80</v>
      </c>
      <c r="F72" s="44" t="s">
        <v>41</v>
      </c>
      <c r="G72" s="44">
        <v>7</v>
      </c>
      <c r="H72" s="5">
        <f t="shared" si="2"/>
        <v>560</v>
      </c>
      <c r="I72" s="53"/>
    </row>
    <row r="73" customHeight="1" spans="1:9">
      <c r="A73" s="46"/>
      <c r="B73" s="47"/>
      <c r="C73" s="44" t="s">
        <v>136</v>
      </c>
      <c r="D73" s="45" t="s">
        <v>138</v>
      </c>
      <c r="E73" s="44">
        <v>100</v>
      </c>
      <c r="F73" s="44" t="s">
        <v>41</v>
      </c>
      <c r="G73" s="44">
        <v>5</v>
      </c>
      <c r="H73" s="5">
        <f t="shared" si="2"/>
        <v>500</v>
      </c>
      <c r="I73" s="53"/>
    </row>
    <row r="74" customHeight="1" spans="1:9">
      <c r="A74" s="46"/>
      <c r="B74" s="47"/>
      <c r="C74" s="44" t="s">
        <v>136</v>
      </c>
      <c r="D74" s="45" t="s">
        <v>139</v>
      </c>
      <c r="E74" s="44">
        <v>100</v>
      </c>
      <c r="F74" s="44" t="s">
        <v>41</v>
      </c>
      <c r="G74" s="44">
        <v>7</v>
      </c>
      <c r="H74" s="5">
        <f t="shared" si="2"/>
        <v>700</v>
      </c>
      <c r="I74" s="53"/>
    </row>
    <row r="75" customHeight="1" spans="1:9">
      <c r="A75" s="46"/>
      <c r="B75" s="47"/>
      <c r="C75" s="44" t="s">
        <v>140</v>
      </c>
      <c r="D75" s="45" t="s">
        <v>141</v>
      </c>
      <c r="E75" s="44">
        <v>50</v>
      </c>
      <c r="F75" s="44" t="s">
        <v>41</v>
      </c>
      <c r="G75" s="44">
        <v>10</v>
      </c>
      <c r="H75" s="5">
        <f t="shared" si="2"/>
        <v>500</v>
      </c>
      <c r="I75" s="53"/>
    </row>
    <row r="76" customHeight="1" spans="1:9">
      <c r="A76" s="46"/>
      <c r="B76" s="47"/>
      <c r="C76" s="44" t="s">
        <v>142</v>
      </c>
      <c r="D76" s="45" t="s">
        <v>90</v>
      </c>
      <c r="E76" s="44">
        <v>80</v>
      </c>
      <c r="F76" s="44" t="s">
        <v>41</v>
      </c>
      <c r="G76" s="44">
        <v>8</v>
      </c>
      <c r="H76" s="5">
        <f t="shared" si="2"/>
        <v>640</v>
      </c>
      <c r="I76" s="53"/>
    </row>
    <row r="77" customHeight="1" spans="1:9">
      <c r="A77" s="46"/>
      <c r="B77" s="47"/>
      <c r="C77" s="44" t="s">
        <v>143</v>
      </c>
      <c r="D77" s="45" t="s">
        <v>110</v>
      </c>
      <c r="E77" s="44">
        <v>50</v>
      </c>
      <c r="F77" s="44" t="s">
        <v>41</v>
      </c>
      <c r="G77" s="44">
        <v>8</v>
      </c>
      <c r="H77" s="5">
        <f t="shared" si="2"/>
        <v>400</v>
      </c>
      <c r="I77" s="53"/>
    </row>
    <row r="78" customHeight="1" spans="1:9">
      <c r="A78" s="46"/>
      <c r="B78" s="47"/>
      <c r="C78" s="44" t="s">
        <v>144</v>
      </c>
      <c r="D78" s="45" t="s">
        <v>145</v>
      </c>
      <c r="E78" s="44">
        <v>200</v>
      </c>
      <c r="F78" s="44" t="s">
        <v>68</v>
      </c>
      <c r="G78" s="44">
        <v>3</v>
      </c>
      <c r="H78" s="5">
        <f t="shared" si="2"/>
        <v>600</v>
      </c>
      <c r="I78" s="53"/>
    </row>
    <row r="79" customHeight="1" spans="1:9">
      <c r="A79" s="46"/>
      <c r="B79" s="47"/>
      <c r="C79" s="44" t="s">
        <v>146</v>
      </c>
      <c r="D79" s="45" t="s">
        <v>147</v>
      </c>
      <c r="E79" s="44">
        <v>10</v>
      </c>
      <c r="F79" s="44" t="s">
        <v>41</v>
      </c>
      <c r="G79" s="44">
        <v>250</v>
      </c>
      <c r="H79" s="5">
        <f t="shared" si="2"/>
        <v>2500</v>
      </c>
      <c r="I79" s="53"/>
    </row>
    <row r="80" customHeight="1" spans="1:9">
      <c r="A80" s="46"/>
      <c r="B80" s="47"/>
      <c r="C80" s="44" t="s">
        <v>148</v>
      </c>
      <c r="D80" s="45" t="s">
        <v>149</v>
      </c>
      <c r="E80" s="44">
        <v>2</v>
      </c>
      <c r="F80" s="44" t="s">
        <v>41</v>
      </c>
      <c r="G80" s="44">
        <v>15</v>
      </c>
      <c r="H80" s="5">
        <f t="shared" si="2"/>
        <v>30</v>
      </c>
      <c r="I80" s="53"/>
    </row>
    <row r="81" customHeight="1" spans="1:9">
      <c r="A81" s="46"/>
      <c r="B81" s="47"/>
      <c r="C81" s="44" t="s">
        <v>148</v>
      </c>
      <c r="D81" s="45" t="s">
        <v>150</v>
      </c>
      <c r="E81" s="44">
        <v>10</v>
      </c>
      <c r="F81" s="44" t="s">
        <v>41</v>
      </c>
      <c r="G81" s="44">
        <v>15</v>
      </c>
      <c r="H81" s="5">
        <f t="shared" si="2"/>
        <v>150</v>
      </c>
      <c r="I81" s="53"/>
    </row>
    <row r="82" customHeight="1" spans="1:9">
      <c r="A82" s="46"/>
      <c r="B82" s="47"/>
      <c r="C82" s="44" t="s">
        <v>151</v>
      </c>
      <c r="D82" s="45" t="s">
        <v>90</v>
      </c>
      <c r="E82" s="44">
        <v>50</v>
      </c>
      <c r="F82" s="44" t="s">
        <v>41</v>
      </c>
      <c r="G82" s="44">
        <v>8</v>
      </c>
      <c r="H82" s="5">
        <f t="shared" si="2"/>
        <v>400</v>
      </c>
      <c r="I82" s="53"/>
    </row>
    <row r="83" ht="28.9" customHeight="1" spans="1:9">
      <c r="A83" s="46"/>
      <c r="B83" s="47"/>
      <c r="C83" s="44" t="s">
        <v>152</v>
      </c>
      <c r="D83" s="45" t="s">
        <v>153</v>
      </c>
      <c r="E83" s="44">
        <v>5</v>
      </c>
      <c r="F83" s="44" t="s">
        <v>68</v>
      </c>
      <c r="G83" s="44">
        <v>2</v>
      </c>
      <c r="H83" s="5">
        <f t="shared" si="2"/>
        <v>10</v>
      </c>
      <c r="I83" s="53"/>
    </row>
    <row r="84" customHeight="1" spans="1:9">
      <c r="A84" s="46"/>
      <c r="B84" s="47"/>
      <c r="C84" s="44" t="s">
        <v>154</v>
      </c>
      <c r="D84" s="45">
        <v>40</v>
      </c>
      <c r="E84" s="44">
        <v>5</v>
      </c>
      <c r="F84" s="44" t="s">
        <v>73</v>
      </c>
      <c r="G84" s="44">
        <v>35</v>
      </c>
      <c r="H84" s="5">
        <f t="shared" si="2"/>
        <v>175</v>
      </c>
      <c r="I84" s="53"/>
    </row>
    <row r="85" customHeight="1" spans="1:9">
      <c r="A85" s="46"/>
      <c r="B85" s="47"/>
      <c r="C85" s="44" t="s">
        <v>155</v>
      </c>
      <c r="D85" s="45" t="s">
        <v>90</v>
      </c>
      <c r="E85" s="44">
        <v>50</v>
      </c>
      <c r="F85" s="44" t="s">
        <v>41</v>
      </c>
      <c r="G85" s="44">
        <v>8</v>
      </c>
      <c r="H85" s="5">
        <f t="shared" ref="H85:H107" si="3">G85*E85</f>
        <v>400</v>
      </c>
      <c r="I85" s="53"/>
    </row>
    <row r="86" customHeight="1" spans="1:9">
      <c r="A86" s="46"/>
      <c r="B86" s="47"/>
      <c r="C86" s="44" t="s">
        <v>156</v>
      </c>
      <c r="D86" s="45" t="s">
        <v>157</v>
      </c>
      <c r="E86" s="44">
        <v>3</v>
      </c>
      <c r="F86" s="44" t="s">
        <v>30</v>
      </c>
      <c r="G86" s="44">
        <v>5</v>
      </c>
      <c r="H86" s="5">
        <f t="shared" si="3"/>
        <v>15</v>
      </c>
      <c r="I86" s="53"/>
    </row>
    <row r="87" customHeight="1" spans="1:9">
      <c r="A87" s="46"/>
      <c r="B87" s="47"/>
      <c r="C87" s="44" t="s">
        <v>156</v>
      </c>
      <c r="D87" s="45" t="s">
        <v>124</v>
      </c>
      <c r="E87" s="44">
        <v>3</v>
      </c>
      <c r="F87" s="44" t="s">
        <v>30</v>
      </c>
      <c r="G87" s="44">
        <v>5</v>
      </c>
      <c r="H87" s="5">
        <f t="shared" si="3"/>
        <v>15</v>
      </c>
      <c r="I87" s="53"/>
    </row>
    <row r="88" customHeight="1" spans="1:9">
      <c r="A88" s="46"/>
      <c r="B88" s="47"/>
      <c r="C88" s="44" t="s">
        <v>158</v>
      </c>
      <c r="D88" s="45" t="s">
        <v>159</v>
      </c>
      <c r="E88" s="44">
        <v>5</v>
      </c>
      <c r="F88" s="44" t="s">
        <v>68</v>
      </c>
      <c r="G88" s="44">
        <v>180</v>
      </c>
      <c r="H88" s="5">
        <f t="shared" si="3"/>
        <v>900</v>
      </c>
      <c r="I88" s="53"/>
    </row>
    <row r="89" customHeight="1" spans="1:9">
      <c r="A89" s="46"/>
      <c r="B89" s="47"/>
      <c r="C89" s="44" t="s">
        <v>160</v>
      </c>
      <c r="D89" s="45" t="s">
        <v>110</v>
      </c>
      <c r="E89" s="44">
        <v>30</v>
      </c>
      <c r="F89" s="44" t="s">
        <v>41</v>
      </c>
      <c r="G89" s="44">
        <v>5</v>
      </c>
      <c r="H89" s="5">
        <f t="shared" si="3"/>
        <v>150</v>
      </c>
      <c r="I89" s="53"/>
    </row>
    <row r="90" customHeight="1" spans="1:9">
      <c r="A90" s="46"/>
      <c r="B90" s="47"/>
      <c r="C90" s="44" t="s">
        <v>161</v>
      </c>
      <c r="D90" s="45" t="s">
        <v>90</v>
      </c>
      <c r="E90" s="44">
        <v>200</v>
      </c>
      <c r="F90" s="44" t="s">
        <v>41</v>
      </c>
      <c r="G90" s="44">
        <v>8</v>
      </c>
      <c r="H90" s="5">
        <f t="shared" si="3"/>
        <v>1600</v>
      </c>
      <c r="I90" s="53"/>
    </row>
    <row r="91" customHeight="1" spans="1:9">
      <c r="A91" s="46"/>
      <c r="B91" s="47"/>
      <c r="C91" s="44" t="s">
        <v>161</v>
      </c>
      <c r="D91" s="45" t="s">
        <v>162</v>
      </c>
      <c r="E91" s="44">
        <v>50</v>
      </c>
      <c r="F91" s="44" t="s">
        <v>41</v>
      </c>
      <c r="G91" s="44">
        <v>8</v>
      </c>
      <c r="H91" s="5">
        <f t="shared" si="3"/>
        <v>400</v>
      </c>
      <c r="I91" s="53"/>
    </row>
    <row r="92" customHeight="1" spans="1:9">
      <c r="A92" s="46"/>
      <c r="B92" s="47"/>
      <c r="C92" s="44" t="s">
        <v>163</v>
      </c>
      <c r="D92" s="45" t="s">
        <v>164</v>
      </c>
      <c r="E92" s="44">
        <v>100</v>
      </c>
      <c r="F92" s="44" t="s">
        <v>41</v>
      </c>
      <c r="G92" s="44">
        <v>5</v>
      </c>
      <c r="H92" s="5">
        <f t="shared" si="3"/>
        <v>500</v>
      </c>
      <c r="I92" s="53"/>
    </row>
    <row r="93" customHeight="1" spans="1:9">
      <c r="A93" s="46"/>
      <c r="B93" s="47"/>
      <c r="C93" s="44" t="s">
        <v>165</v>
      </c>
      <c r="D93" s="45" t="s">
        <v>166</v>
      </c>
      <c r="E93" s="44">
        <v>200</v>
      </c>
      <c r="F93" s="44" t="s">
        <v>135</v>
      </c>
      <c r="G93" s="44">
        <v>2.5</v>
      </c>
      <c r="H93" s="5">
        <f t="shared" si="3"/>
        <v>500</v>
      </c>
      <c r="I93" s="53"/>
    </row>
    <row r="94" customHeight="1" spans="1:9">
      <c r="A94" s="46"/>
      <c r="B94" s="47"/>
      <c r="C94" s="44" t="s">
        <v>167</v>
      </c>
      <c r="D94" s="45" t="s">
        <v>168</v>
      </c>
      <c r="E94" s="44">
        <v>10</v>
      </c>
      <c r="F94" s="44" t="s">
        <v>30</v>
      </c>
      <c r="G94" s="44">
        <v>18</v>
      </c>
      <c r="H94" s="5">
        <f t="shared" si="3"/>
        <v>180</v>
      </c>
      <c r="I94" s="53"/>
    </row>
    <row r="95" customHeight="1" spans="1:9">
      <c r="A95" s="46"/>
      <c r="B95" s="47"/>
      <c r="C95" s="44" t="s">
        <v>167</v>
      </c>
      <c r="D95" s="45" t="s">
        <v>169</v>
      </c>
      <c r="E95" s="44">
        <v>10</v>
      </c>
      <c r="F95" s="44" t="s">
        <v>30</v>
      </c>
      <c r="G95" s="44">
        <v>18</v>
      </c>
      <c r="H95" s="5">
        <f t="shared" si="3"/>
        <v>180</v>
      </c>
      <c r="I95" s="53"/>
    </row>
    <row r="96" customHeight="1" spans="1:9">
      <c r="A96" s="46"/>
      <c r="B96" s="47"/>
      <c r="C96" s="44" t="s">
        <v>167</v>
      </c>
      <c r="D96" s="45" t="s">
        <v>170</v>
      </c>
      <c r="E96" s="44">
        <v>10</v>
      </c>
      <c r="F96" s="44" t="s">
        <v>30</v>
      </c>
      <c r="G96" s="44">
        <v>18</v>
      </c>
      <c r="H96" s="5">
        <f t="shared" si="3"/>
        <v>180</v>
      </c>
      <c r="I96" s="53"/>
    </row>
    <row r="97" customHeight="1" spans="1:9">
      <c r="A97" s="46"/>
      <c r="B97" s="47"/>
      <c r="C97" s="44" t="s">
        <v>167</v>
      </c>
      <c r="D97" s="45" t="s">
        <v>171</v>
      </c>
      <c r="E97" s="44">
        <v>10</v>
      </c>
      <c r="F97" s="44" t="s">
        <v>30</v>
      </c>
      <c r="G97" s="44">
        <v>18</v>
      </c>
      <c r="H97" s="5">
        <f t="shared" si="3"/>
        <v>180</v>
      </c>
      <c r="I97" s="53"/>
    </row>
    <row r="98" customHeight="1" spans="1:9">
      <c r="A98" s="46"/>
      <c r="B98" s="47"/>
      <c r="C98" s="44" t="s">
        <v>167</v>
      </c>
      <c r="D98" s="45" t="s">
        <v>172</v>
      </c>
      <c r="E98" s="44">
        <v>10</v>
      </c>
      <c r="F98" s="44" t="s">
        <v>30</v>
      </c>
      <c r="G98" s="44">
        <v>18</v>
      </c>
      <c r="H98" s="5">
        <f t="shared" si="3"/>
        <v>180</v>
      </c>
      <c r="I98" s="53"/>
    </row>
    <row r="99" customHeight="1" spans="1:9">
      <c r="A99" s="46"/>
      <c r="B99" s="47"/>
      <c r="C99" s="44" t="s">
        <v>167</v>
      </c>
      <c r="D99" s="45" t="s">
        <v>173</v>
      </c>
      <c r="E99" s="44">
        <v>10</v>
      </c>
      <c r="F99" s="44" t="s">
        <v>30</v>
      </c>
      <c r="G99" s="44">
        <v>18</v>
      </c>
      <c r="H99" s="5">
        <f t="shared" si="3"/>
        <v>180</v>
      </c>
      <c r="I99" s="53"/>
    </row>
    <row r="100" ht="39" customHeight="1" spans="1:9">
      <c r="A100" s="46"/>
      <c r="B100" s="47"/>
      <c r="C100" s="8" t="s">
        <v>174</v>
      </c>
      <c r="D100" s="9" t="s">
        <v>175</v>
      </c>
      <c r="E100" s="7">
        <v>50</v>
      </c>
      <c r="F100" s="7" t="s">
        <v>41</v>
      </c>
      <c r="G100" s="7">
        <v>20</v>
      </c>
      <c r="H100" s="5">
        <f t="shared" si="3"/>
        <v>1000</v>
      </c>
      <c r="I100" s="53"/>
    </row>
    <row r="101" customHeight="1" spans="1:9">
      <c r="A101" s="46"/>
      <c r="B101" s="47"/>
      <c r="C101" s="8" t="s">
        <v>176</v>
      </c>
      <c r="D101" s="6" t="s">
        <v>177</v>
      </c>
      <c r="E101" s="7">
        <v>500</v>
      </c>
      <c r="F101" s="7" t="s">
        <v>65</v>
      </c>
      <c r="G101" s="7">
        <v>5.5</v>
      </c>
      <c r="H101" s="5">
        <f t="shared" si="3"/>
        <v>2750</v>
      </c>
      <c r="I101" s="53"/>
    </row>
    <row r="102" customHeight="1" spans="1:9">
      <c r="A102" s="46"/>
      <c r="B102" s="47"/>
      <c r="C102" s="8" t="s">
        <v>178</v>
      </c>
      <c r="D102" s="6" t="s">
        <v>178</v>
      </c>
      <c r="E102" s="7">
        <v>30</v>
      </c>
      <c r="F102" s="7" t="s">
        <v>41</v>
      </c>
      <c r="G102" s="7">
        <v>30</v>
      </c>
      <c r="H102" s="5">
        <f t="shared" si="3"/>
        <v>900</v>
      </c>
      <c r="I102" s="53"/>
    </row>
    <row r="103" ht="43.15" customHeight="1" spans="1:9">
      <c r="A103" s="46"/>
      <c r="B103" s="47"/>
      <c r="C103" s="8" t="s">
        <v>179</v>
      </c>
      <c r="D103" s="6" t="s">
        <v>180</v>
      </c>
      <c r="E103" s="7">
        <v>1</v>
      </c>
      <c r="F103" s="7" t="s">
        <v>181</v>
      </c>
      <c r="G103" s="7">
        <v>262</v>
      </c>
      <c r="H103" s="5">
        <f t="shared" si="3"/>
        <v>262</v>
      </c>
      <c r="I103" s="53"/>
    </row>
    <row r="104" ht="28.9" customHeight="1" spans="1:9">
      <c r="A104" s="46"/>
      <c r="B104" s="47"/>
      <c r="C104" s="8" t="s">
        <v>182</v>
      </c>
      <c r="D104" s="6" t="s">
        <v>183</v>
      </c>
      <c r="E104" s="7">
        <v>10</v>
      </c>
      <c r="F104" s="7" t="s">
        <v>41</v>
      </c>
      <c r="G104" s="7">
        <v>50</v>
      </c>
      <c r="H104" s="5">
        <f t="shared" si="3"/>
        <v>500</v>
      </c>
      <c r="I104" s="53"/>
    </row>
    <row r="105" ht="24.75" customHeight="1" spans="1:9">
      <c r="A105" s="46"/>
      <c r="B105" s="47"/>
      <c r="C105" s="8" t="s">
        <v>184</v>
      </c>
      <c r="D105" s="6" t="s">
        <v>185</v>
      </c>
      <c r="E105" s="7">
        <v>10</v>
      </c>
      <c r="F105" s="7" t="s">
        <v>41</v>
      </c>
      <c r="G105" s="7">
        <v>30</v>
      </c>
      <c r="H105" s="5">
        <f t="shared" si="3"/>
        <v>300</v>
      </c>
      <c r="I105" s="53"/>
    </row>
    <row r="106" customHeight="1" spans="1:9">
      <c r="A106" s="46"/>
      <c r="B106" s="47"/>
      <c r="C106" s="54" t="s">
        <v>186</v>
      </c>
      <c r="D106" s="54" t="s">
        <v>187</v>
      </c>
      <c r="E106" s="54">
        <v>6</v>
      </c>
      <c r="F106" s="54" t="s">
        <v>41</v>
      </c>
      <c r="G106" s="54">
        <v>55</v>
      </c>
      <c r="H106" s="5">
        <f t="shared" si="3"/>
        <v>330</v>
      </c>
      <c r="I106" s="53"/>
    </row>
    <row r="107" customHeight="1" spans="1:9">
      <c r="A107" s="46"/>
      <c r="B107" s="47"/>
      <c r="C107" s="54" t="s">
        <v>188</v>
      </c>
      <c r="D107" s="54" t="s">
        <v>189</v>
      </c>
      <c r="E107" s="54">
        <v>2</v>
      </c>
      <c r="F107" s="54" t="s">
        <v>41</v>
      </c>
      <c r="G107" s="54">
        <v>750</v>
      </c>
      <c r="H107" s="5">
        <f t="shared" si="3"/>
        <v>1500</v>
      </c>
      <c r="I107" s="53"/>
    </row>
    <row r="108" customHeight="1" spans="1:9">
      <c r="A108" s="46"/>
      <c r="B108" s="47"/>
      <c r="C108" s="4" t="s">
        <v>190</v>
      </c>
      <c r="D108" s="4" t="s">
        <v>191</v>
      </c>
      <c r="E108" s="4">
        <v>300</v>
      </c>
      <c r="F108" s="44" t="s">
        <v>41</v>
      </c>
      <c r="G108" s="4">
        <v>15</v>
      </c>
      <c r="H108" s="4">
        <f t="shared" ref="H108:H130" si="4">E108*G108</f>
        <v>4500</v>
      </c>
      <c r="I108" s="53"/>
    </row>
    <row r="109" customHeight="1" spans="1:9">
      <c r="A109" s="46"/>
      <c r="B109" s="47"/>
      <c r="C109" s="4" t="s">
        <v>192</v>
      </c>
      <c r="D109" s="4" t="s">
        <v>193</v>
      </c>
      <c r="E109" s="4">
        <v>200</v>
      </c>
      <c r="F109" s="44" t="s">
        <v>41</v>
      </c>
      <c r="G109" s="4">
        <v>40</v>
      </c>
      <c r="H109" s="4">
        <f t="shared" si="4"/>
        <v>8000</v>
      </c>
      <c r="I109" s="53"/>
    </row>
    <row r="110" customHeight="1" spans="1:9">
      <c r="A110" s="46"/>
      <c r="B110" s="47"/>
      <c r="C110" s="4" t="s">
        <v>192</v>
      </c>
      <c r="D110" s="4" t="s">
        <v>194</v>
      </c>
      <c r="E110" s="4">
        <v>200</v>
      </c>
      <c r="F110" s="44" t="s">
        <v>41</v>
      </c>
      <c r="G110" s="4">
        <v>60</v>
      </c>
      <c r="H110" s="4">
        <f t="shared" si="4"/>
        <v>12000</v>
      </c>
      <c r="I110" s="53"/>
    </row>
    <row r="111" customHeight="1" spans="1:9">
      <c r="A111" s="46"/>
      <c r="B111" s="47"/>
      <c r="C111" s="4" t="s">
        <v>195</v>
      </c>
      <c r="D111" s="4" t="s">
        <v>196</v>
      </c>
      <c r="E111" s="4">
        <v>500</v>
      </c>
      <c r="F111" s="44" t="s">
        <v>41</v>
      </c>
      <c r="G111" s="4">
        <v>30</v>
      </c>
      <c r="H111" s="4">
        <f t="shared" si="4"/>
        <v>15000</v>
      </c>
      <c r="I111" s="53"/>
    </row>
    <row r="112" customHeight="1" spans="1:9">
      <c r="A112" s="46"/>
      <c r="B112" s="47"/>
      <c r="C112" s="4" t="s">
        <v>197</v>
      </c>
      <c r="D112" s="4" t="s">
        <v>191</v>
      </c>
      <c r="E112" s="4">
        <v>300</v>
      </c>
      <c r="F112" s="44" t="s">
        <v>41</v>
      </c>
      <c r="G112" s="4">
        <v>15</v>
      </c>
      <c r="H112" s="4">
        <f t="shared" si="4"/>
        <v>4500</v>
      </c>
      <c r="I112" s="53"/>
    </row>
    <row r="113" customHeight="1" spans="1:9">
      <c r="A113" s="46"/>
      <c r="B113" s="47"/>
      <c r="C113" s="4" t="s">
        <v>198</v>
      </c>
      <c r="D113" s="4" t="s">
        <v>191</v>
      </c>
      <c r="E113" s="4">
        <v>200</v>
      </c>
      <c r="F113" s="44" t="s">
        <v>41</v>
      </c>
      <c r="G113" s="4">
        <v>15</v>
      </c>
      <c r="H113" s="4">
        <f t="shared" si="4"/>
        <v>3000</v>
      </c>
      <c r="I113" s="53"/>
    </row>
    <row r="114" customHeight="1" spans="1:9">
      <c r="A114" s="46"/>
      <c r="B114" s="47"/>
      <c r="C114" s="4" t="s">
        <v>199</v>
      </c>
      <c r="D114" s="4" t="s">
        <v>200</v>
      </c>
      <c r="E114" s="4">
        <v>100</v>
      </c>
      <c r="F114" s="44" t="s">
        <v>41</v>
      </c>
      <c r="G114" s="4">
        <v>10</v>
      </c>
      <c r="H114" s="4">
        <f t="shared" si="4"/>
        <v>1000</v>
      </c>
      <c r="I114" s="53"/>
    </row>
    <row r="115" customHeight="1" spans="1:9">
      <c r="A115" s="46"/>
      <c r="B115" s="47"/>
      <c r="C115" s="4" t="s">
        <v>201</v>
      </c>
      <c r="D115" s="4" t="s">
        <v>202</v>
      </c>
      <c r="E115" s="4">
        <v>400</v>
      </c>
      <c r="F115" s="44" t="s">
        <v>41</v>
      </c>
      <c r="G115" s="4">
        <v>35</v>
      </c>
      <c r="H115" s="4">
        <f t="shared" si="4"/>
        <v>14000</v>
      </c>
      <c r="I115" s="53"/>
    </row>
    <row r="116" customHeight="1" spans="1:9">
      <c r="A116" s="46"/>
      <c r="B116" s="47"/>
      <c r="C116" s="4" t="s">
        <v>203</v>
      </c>
      <c r="D116" s="4" t="s">
        <v>204</v>
      </c>
      <c r="E116" s="4">
        <v>6</v>
      </c>
      <c r="F116" s="44" t="s">
        <v>21</v>
      </c>
      <c r="G116" s="4">
        <v>145</v>
      </c>
      <c r="H116" s="4">
        <f t="shared" si="4"/>
        <v>870</v>
      </c>
      <c r="I116" s="53"/>
    </row>
    <row r="117" customHeight="1" spans="1:9">
      <c r="A117" s="46"/>
      <c r="B117" s="47"/>
      <c r="C117" s="4" t="s">
        <v>205</v>
      </c>
      <c r="D117" s="4" t="s">
        <v>206</v>
      </c>
      <c r="E117" s="4">
        <v>18</v>
      </c>
      <c r="F117" s="44" t="s">
        <v>41</v>
      </c>
      <c r="G117" s="4">
        <v>25</v>
      </c>
      <c r="H117" s="4">
        <f t="shared" si="4"/>
        <v>450</v>
      </c>
      <c r="I117" s="53"/>
    </row>
    <row r="118" customHeight="1" spans="1:9">
      <c r="A118" s="46"/>
      <c r="B118" s="47"/>
      <c r="C118" s="4" t="s">
        <v>207</v>
      </c>
      <c r="D118" s="4" t="s">
        <v>208</v>
      </c>
      <c r="E118" s="4">
        <v>4</v>
      </c>
      <c r="F118" s="44" t="s">
        <v>41</v>
      </c>
      <c r="G118" s="4">
        <v>20</v>
      </c>
      <c r="H118" s="4">
        <f t="shared" si="4"/>
        <v>80</v>
      </c>
      <c r="I118" s="53"/>
    </row>
    <row r="119" customHeight="1" spans="1:9">
      <c r="A119" s="46"/>
      <c r="B119" s="47"/>
      <c r="C119" s="4" t="s">
        <v>209</v>
      </c>
      <c r="D119" s="4" t="s">
        <v>210</v>
      </c>
      <c r="E119" s="4">
        <v>5</v>
      </c>
      <c r="F119" s="44" t="s">
        <v>41</v>
      </c>
      <c r="G119" s="4">
        <v>10</v>
      </c>
      <c r="H119" s="4">
        <f t="shared" si="4"/>
        <v>50</v>
      </c>
      <c r="I119" s="53"/>
    </row>
    <row r="120" customHeight="1" spans="1:9">
      <c r="A120" s="46"/>
      <c r="B120" s="47"/>
      <c r="C120" s="4" t="s">
        <v>211</v>
      </c>
      <c r="D120" s="4" t="s">
        <v>212</v>
      </c>
      <c r="E120" s="4">
        <v>4</v>
      </c>
      <c r="F120" s="44" t="s">
        <v>41</v>
      </c>
      <c r="G120" s="4">
        <v>15</v>
      </c>
      <c r="H120" s="4">
        <f t="shared" si="4"/>
        <v>60</v>
      </c>
      <c r="I120" s="53"/>
    </row>
    <row r="121" customHeight="1" spans="1:9">
      <c r="A121" s="46"/>
      <c r="B121" s="47"/>
      <c r="C121" s="4" t="s">
        <v>213</v>
      </c>
      <c r="D121" s="4" t="s">
        <v>214</v>
      </c>
      <c r="E121" s="4">
        <v>6</v>
      </c>
      <c r="F121" s="44" t="s">
        <v>21</v>
      </c>
      <c r="G121" s="4">
        <v>250</v>
      </c>
      <c r="H121" s="4">
        <f t="shared" si="4"/>
        <v>1500</v>
      </c>
      <c r="I121" s="53"/>
    </row>
    <row r="122" customHeight="1" spans="1:9">
      <c r="A122" s="46"/>
      <c r="B122" s="47"/>
      <c r="C122" s="4" t="s">
        <v>213</v>
      </c>
      <c r="D122" s="4" t="s">
        <v>215</v>
      </c>
      <c r="E122" s="4">
        <v>10</v>
      </c>
      <c r="F122" s="44" t="s">
        <v>21</v>
      </c>
      <c r="G122" s="4">
        <v>145</v>
      </c>
      <c r="H122" s="4">
        <f t="shared" si="4"/>
        <v>1450</v>
      </c>
      <c r="I122" s="53"/>
    </row>
    <row r="123" customHeight="1" spans="1:9">
      <c r="A123" s="46"/>
      <c r="B123" s="47"/>
      <c r="C123" s="4" t="s">
        <v>216</v>
      </c>
      <c r="D123" s="4" t="s">
        <v>217</v>
      </c>
      <c r="E123" s="4">
        <v>30</v>
      </c>
      <c r="F123" s="44" t="s">
        <v>21</v>
      </c>
      <c r="G123" s="4">
        <v>100</v>
      </c>
      <c r="H123" s="4">
        <f t="shared" si="4"/>
        <v>3000</v>
      </c>
      <c r="I123" s="53"/>
    </row>
    <row r="124" customHeight="1" spans="1:9">
      <c r="A124" s="46"/>
      <c r="B124" s="47"/>
      <c r="C124" s="4" t="s">
        <v>216</v>
      </c>
      <c r="D124" s="4" t="s">
        <v>218</v>
      </c>
      <c r="E124" s="4">
        <v>30</v>
      </c>
      <c r="F124" s="44" t="s">
        <v>21</v>
      </c>
      <c r="G124" s="4">
        <v>100</v>
      </c>
      <c r="H124" s="4">
        <f t="shared" si="4"/>
        <v>3000</v>
      </c>
      <c r="I124" s="53"/>
    </row>
    <row r="125" customHeight="1" spans="1:9">
      <c r="A125" s="46"/>
      <c r="B125" s="47"/>
      <c r="C125" s="4" t="s">
        <v>219</v>
      </c>
      <c r="D125" s="4" t="s">
        <v>220</v>
      </c>
      <c r="E125" s="4">
        <v>100</v>
      </c>
      <c r="F125" s="44" t="s">
        <v>41</v>
      </c>
      <c r="G125" s="4">
        <v>15</v>
      </c>
      <c r="H125" s="4">
        <f t="shared" si="4"/>
        <v>1500</v>
      </c>
      <c r="I125" s="53"/>
    </row>
    <row r="126" customHeight="1" spans="1:9">
      <c r="A126" s="46"/>
      <c r="B126" s="47"/>
      <c r="C126" s="4" t="s">
        <v>221</v>
      </c>
      <c r="D126" s="4" t="s">
        <v>206</v>
      </c>
      <c r="E126" s="4">
        <v>2</v>
      </c>
      <c r="F126" s="44" t="s">
        <v>41</v>
      </c>
      <c r="G126" s="4">
        <v>30</v>
      </c>
      <c r="H126" s="4">
        <f t="shared" si="4"/>
        <v>60</v>
      </c>
      <c r="I126" s="53"/>
    </row>
    <row r="127" customHeight="1" spans="1:9">
      <c r="A127" s="46"/>
      <c r="B127" s="47"/>
      <c r="C127" s="4" t="s">
        <v>222</v>
      </c>
      <c r="D127" s="4" t="s">
        <v>223</v>
      </c>
      <c r="E127" s="4">
        <v>1</v>
      </c>
      <c r="F127" s="44" t="s">
        <v>41</v>
      </c>
      <c r="G127" s="4">
        <v>600</v>
      </c>
      <c r="H127" s="4">
        <f t="shared" si="4"/>
        <v>600</v>
      </c>
      <c r="I127" s="53"/>
    </row>
    <row r="128" customHeight="1" spans="1:9">
      <c r="A128" s="46"/>
      <c r="B128" s="47"/>
      <c r="C128" s="4" t="s">
        <v>224</v>
      </c>
      <c r="D128" s="4" t="s">
        <v>225</v>
      </c>
      <c r="E128" s="4">
        <v>1</v>
      </c>
      <c r="F128" s="44" t="s">
        <v>41</v>
      </c>
      <c r="G128" s="4">
        <v>120</v>
      </c>
      <c r="H128" s="4">
        <f t="shared" si="4"/>
        <v>120</v>
      </c>
      <c r="I128" s="53"/>
    </row>
    <row r="129" customHeight="1" spans="1:9">
      <c r="A129" s="46"/>
      <c r="B129" s="47"/>
      <c r="C129" s="4" t="s">
        <v>226</v>
      </c>
      <c r="D129" s="4" t="s">
        <v>227</v>
      </c>
      <c r="E129" s="4">
        <v>2</v>
      </c>
      <c r="F129" s="44" t="s">
        <v>41</v>
      </c>
      <c r="G129" s="4">
        <v>20</v>
      </c>
      <c r="H129" s="4">
        <f t="shared" si="4"/>
        <v>40</v>
      </c>
      <c r="I129" s="53"/>
    </row>
    <row r="130" s="30" customFormat="1" customHeight="1" spans="1:37">
      <c r="A130" s="55"/>
      <c r="B130" s="56"/>
      <c r="C130" s="33" t="s">
        <v>228</v>
      </c>
      <c r="D130" s="33" t="s">
        <v>229</v>
      </c>
      <c r="E130" s="33">
        <v>10</v>
      </c>
      <c r="F130" s="57" t="s">
        <v>41</v>
      </c>
      <c r="G130" s="33">
        <v>30</v>
      </c>
      <c r="H130" s="33">
        <f t="shared" si="4"/>
        <v>300</v>
      </c>
      <c r="I130" s="66"/>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30" customFormat="1" customHeight="1" spans="1:37">
      <c r="A131" s="55"/>
      <c r="B131" s="56"/>
      <c r="C131" s="33" t="s">
        <v>228</v>
      </c>
      <c r="D131" s="33" t="s">
        <v>230</v>
      </c>
      <c r="E131" s="33">
        <v>10</v>
      </c>
      <c r="F131" s="57" t="s">
        <v>41</v>
      </c>
      <c r="G131" s="33">
        <v>40</v>
      </c>
      <c r="H131" s="33">
        <f t="shared" ref="H131:H161" si="5">E131*G131</f>
        <v>400</v>
      </c>
      <c r="I131" s="66"/>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customHeight="1" spans="1:9">
      <c r="A132" s="46"/>
      <c r="B132" s="47"/>
      <c r="C132" s="4" t="s">
        <v>231</v>
      </c>
      <c r="D132" s="4" t="s">
        <v>232</v>
      </c>
      <c r="E132" s="4">
        <v>2</v>
      </c>
      <c r="F132" s="44" t="s">
        <v>181</v>
      </c>
      <c r="G132" s="4">
        <v>25</v>
      </c>
      <c r="H132" s="4">
        <f t="shared" si="5"/>
        <v>50</v>
      </c>
      <c r="I132" s="53"/>
    </row>
    <row r="133" customHeight="1" spans="1:9">
      <c r="A133" s="46"/>
      <c r="B133" s="47"/>
      <c r="C133" s="4" t="s">
        <v>233</v>
      </c>
      <c r="D133" s="4" t="s">
        <v>234</v>
      </c>
      <c r="E133" s="4">
        <v>4</v>
      </c>
      <c r="F133" s="44" t="s">
        <v>30</v>
      </c>
      <c r="G133" s="4">
        <v>70</v>
      </c>
      <c r="H133" s="4">
        <f t="shared" si="5"/>
        <v>280</v>
      </c>
      <c r="I133" s="53"/>
    </row>
    <row r="134" customHeight="1" spans="1:9">
      <c r="A134" s="46"/>
      <c r="B134" s="47"/>
      <c r="C134" s="4" t="s">
        <v>235</v>
      </c>
      <c r="D134" s="4" t="s">
        <v>236</v>
      </c>
      <c r="E134" s="4">
        <v>6</v>
      </c>
      <c r="F134" s="44" t="s">
        <v>181</v>
      </c>
      <c r="G134" s="4">
        <v>200</v>
      </c>
      <c r="H134" s="4">
        <f t="shared" si="5"/>
        <v>1200</v>
      </c>
      <c r="I134" s="53"/>
    </row>
    <row r="135" customHeight="1" spans="1:9">
      <c r="A135" s="46"/>
      <c r="B135" s="47"/>
      <c r="C135" s="4" t="s">
        <v>237</v>
      </c>
      <c r="D135" s="4" t="s">
        <v>238</v>
      </c>
      <c r="E135" s="4">
        <v>2</v>
      </c>
      <c r="F135" s="44" t="s">
        <v>41</v>
      </c>
      <c r="G135" s="4">
        <v>30</v>
      </c>
      <c r="H135" s="4">
        <f t="shared" si="5"/>
        <v>60</v>
      </c>
      <c r="I135" s="53"/>
    </row>
    <row r="136" customHeight="1" spans="1:9">
      <c r="A136" s="46"/>
      <c r="B136" s="47"/>
      <c r="C136" s="4" t="s">
        <v>237</v>
      </c>
      <c r="D136" s="4" t="s">
        <v>239</v>
      </c>
      <c r="E136" s="4">
        <v>2</v>
      </c>
      <c r="F136" s="44" t="s">
        <v>41</v>
      </c>
      <c r="G136" s="4">
        <v>30</v>
      </c>
      <c r="H136" s="4">
        <f t="shared" si="5"/>
        <v>60</v>
      </c>
      <c r="I136" s="53"/>
    </row>
    <row r="137" customHeight="1" spans="1:9">
      <c r="A137" s="46"/>
      <c r="B137" s="47"/>
      <c r="C137" s="4" t="s">
        <v>240</v>
      </c>
      <c r="D137" s="4" t="s">
        <v>241</v>
      </c>
      <c r="E137" s="4">
        <v>4</v>
      </c>
      <c r="F137" s="44" t="s">
        <v>41</v>
      </c>
      <c r="G137" s="4">
        <v>30</v>
      </c>
      <c r="H137" s="4">
        <f t="shared" si="5"/>
        <v>120</v>
      </c>
      <c r="I137" s="53"/>
    </row>
    <row r="138" customHeight="1" spans="1:9">
      <c r="A138" s="46"/>
      <c r="B138" s="47"/>
      <c r="C138" s="4" t="s">
        <v>242</v>
      </c>
      <c r="D138" s="4" t="s">
        <v>243</v>
      </c>
      <c r="E138" s="4">
        <v>10</v>
      </c>
      <c r="F138" s="44" t="s">
        <v>73</v>
      </c>
      <c r="G138" s="4">
        <v>20</v>
      </c>
      <c r="H138" s="4">
        <f t="shared" si="5"/>
        <v>200</v>
      </c>
      <c r="I138" s="53"/>
    </row>
    <row r="139" customHeight="1" spans="1:9">
      <c r="A139" s="46"/>
      <c r="B139" s="47"/>
      <c r="C139" s="4" t="s">
        <v>244</v>
      </c>
      <c r="D139" s="4" t="s">
        <v>245</v>
      </c>
      <c r="E139" s="4">
        <v>5</v>
      </c>
      <c r="F139" s="44" t="s">
        <v>41</v>
      </c>
      <c r="G139" s="4">
        <v>20</v>
      </c>
      <c r="H139" s="4">
        <f t="shared" si="5"/>
        <v>100</v>
      </c>
      <c r="I139" s="53"/>
    </row>
    <row r="140" customHeight="1" spans="1:9">
      <c r="A140" s="46"/>
      <c r="B140" s="47"/>
      <c r="C140" s="4" t="s">
        <v>246</v>
      </c>
      <c r="D140" s="4" t="s">
        <v>247</v>
      </c>
      <c r="E140" s="4">
        <v>3</v>
      </c>
      <c r="F140" s="44" t="s">
        <v>41</v>
      </c>
      <c r="G140" s="4">
        <v>120</v>
      </c>
      <c r="H140" s="4">
        <f t="shared" si="5"/>
        <v>360</v>
      </c>
      <c r="I140" s="53"/>
    </row>
    <row r="141" customHeight="1" spans="1:9">
      <c r="A141" s="46"/>
      <c r="B141" s="47"/>
      <c r="C141" s="4" t="s">
        <v>248</v>
      </c>
      <c r="D141" s="4" t="s">
        <v>249</v>
      </c>
      <c r="E141" s="4">
        <v>4</v>
      </c>
      <c r="F141" s="44" t="s">
        <v>181</v>
      </c>
      <c r="G141" s="4">
        <v>100</v>
      </c>
      <c r="H141" s="4">
        <f t="shared" si="5"/>
        <v>400</v>
      </c>
      <c r="I141" s="53"/>
    </row>
    <row r="142" customHeight="1" spans="1:9">
      <c r="A142" s="46"/>
      <c r="B142" s="47"/>
      <c r="C142" s="58" t="s">
        <v>250</v>
      </c>
      <c r="D142" s="11" t="s">
        <v>251</v>
      </c>
      <c r="E142" s="12">
        <v>4</v>
      </c>
      <c r="F142" s="11" t="s">
        <v>181</v>
      </c>
      <c r="G142" s="58">
        <v>250</v>
      </c>
      <c r="H142" s="4">
        <f t="shared" si="5"/>
        <v>1000</v>
      </c>
      <c r="I142" s="53"/>
    </row>
    <row r="143" customHeight="1" spans="1:9">
      <c r="A143" s="46"/>
      <c r="B143" s="47"/>
      <c r="C143" s="12" t="s">
        <v>252</v>
      </c>
      <c r="D143" s="11" t="s">
        <v>253</v>
      </c>
      <c r="E143" s="12">
        <v>2</v>
      </c>
      <c r="F143" s="11" t="s">
        <v>41</v>
      </c>
      <c r="G143" s="58">
        <v>15</v>
      </c>
      <c r="H143" s="4">
        <f t="shared" si="5"/>
        <v>30</v>
      </c>
      <c r="I143" s="53"/>
    </row>
    <row r="144" customHeight="1" spans="1:9">
      <c r="A144" s="46"/>
      <c r="B144" s="47"/>
      <c r="C144" s="12" t="s">
        <v>254</v>
      </c>
      <c r="D144" s="11" t="s">
        <v>208</v>
      </c>
      <c r="E144" s="12">
        <v>6</v>
      </c>
      <c r="F144" s="11" t="s">
        <v>41</v>
      </c>
      <c r="G144" s="58">
        <v>20</v>
      </c>
      <c r="H144" s="4">
        <f t="shared" si="5"/>
        <v>120</v>
      </c>
      <c r="I144" s="53"/>
    </row>
    <row r="145" customHeight="1" spans="1:9">
      <c r="A145" s="46"/>
      <c r="B145" s="47"/>
      <c r="C145" s="12" t="s">
        <v>255</v>
      </c>
      <c r="D145" s="11" t="s">
        <v>241</v>
      </c>
      <c r="E145" s="12">
        <v>2</v>
      </c>
      <c r="F145" s="11" t="s">
        <v>41</v>
      </c>
      <c r="G145" s="58">
        <v>15</v>
      </c>
      <c r="H145" s="4">
        <f t="shared" si="5"/>
        <v>30</v>
      </c>
      <c r="I145" s="53"/>
    </row>
    <row r="146" customHeight="1" spans="1:9">
      <c r="A146" s="46"/>
      <c r="B146" s="47"/>
      <c r="C146" s="58" t="s">
        <v>256</v>
      </c>
      <c r="D146" s="59" t="s">
        <v>257</v>
      </c>
      <c r="E146" s="58">
        <v>3</v>
      </c>
      <c r="F146" s="59" t="s">
        <v>41</v>
      </c>
      <c r="G146" s="58">
        <v>20</v>
      </c>
      <c r="H146" s="4">
        <f t="shared" si="5"/>
        <v>60</v>
      </c>
      <c r="I146" s="53"/>
    </row>
    <row r="147" customHeight="1" spans="1:9">
      <c r="A147" s="46"/>
      <c r="B147" s="47"/>
      <c r="C147" s="58" t="s">
        <v>258</v>
      </c>
      <c r="D147" s="59" t="s">
        <v>259</v>
      </c>
      <c r="E147" s="58">
        <v>2</v>
      </c>
      <c r="F147" s="60" t="s">
        <v>41</v>
      </c>
      <c r="G147" s="58">
        <v>5</v>
      </c>
      <c r="H147" s="4">
        <f t="shared" si="5"/>
        <v>10</v>
      </c>
      <c r="I147" s="53"/>
    </row>
    <row r="148" customHeight="1" spans="1:9">
      <c r="A148" s="46"/>
      <c r="B148" s="47"/>
      <c r="C148" s="61" t="s">
        <v>260</v>
      </c>
      <c r="D148" s="59" t="s">
        <v>261</v>
      </c>
      <c r="E148" s="58">
        <v>1</v>
      </c>
      <c r="F148" s="60" t="s">
        <v>41</v>
      </c>
      <c r="G148" s="58">
        <v>35</v>
      </c>
      <c r="H148" s="4">
        <f t="shared" si="5"/>
        <v>35</v>
      </c>
      <c r="I148" s="53"/>
    </row>
    <row r="149" customHeight="1" spans="1:9">
      <c r="A149" s="46"/>
      <c r="B149" s="47"/>
      <c r="C149" s="58" t="s">
        <v>262</v>
      </c>
      <c r="D149" s="59" t="s">
        <v>263</v>
      </c>
      <c r="E149" s="58">
        <v>2</v>
      </c>
      <c r="F149" s="60" t="s">
        <v>41</v>
      </c>
      <c r="G149" s="58">
        <v>30</v>
      </c>
      <c r="H149" s="4">
        <f t="shared" si="5"/>
        <v>60</v>
      </c>
      <c r="I149" s="53"/>
    </row>
    <row r="150" customHeight="1" spans="1:9">
      <c r="A150" s="46"/>
      <c r="B150" s="47"/>
      <c r="C150" s="58" t="s">
        <v>264</v>
      </c>
      <c r="D150" s="59" t="s">
        <v>265</v>
      </c>
      <c r="E150" s="58">
        <v>1</v>
      </c>
      <c r="F150" s="60" t="s">
        <v>181</v>
      </c>
      <c r="G150" s="58">
        <v>150</v>
      </c>
      <c r="H150" s="4">
        <f t="shared" si="5"/>
        <v>150</v>
      </c>
      <c r="I150" s="53"/>
    </row>
    <row r="151" customHeight="1" spans="1:9">
      <c r="A151" s="46"/>
      <c r="B151" s="47"/>
      <c r="C151" s="58" t="s">
        <v>266</v>
      </c>
      <c r="D151" s="59" t="s">
        <v>241</v>
      </c>
      <c r="E151" s="58">
        <v>1</v>
      </c>
      <c r="F151" s="60" t="s">
        <v>41</v>
      </c>
      <c r="G151" s="58">
        <v>25</v>
      </c>
      <c r="H151" s="4">
        <f t="shared" si="5"/>
        <v>25</v>
      </c>
      <c r="I151" s="53"/>
    </row>
    <row r="152" customHeight="1" spans="1:9">
      <c r="A152" s="46"/>
      <c r="B152" s="47"/>
      <c r="C152" s="58" t="s">
        <v>267</v>
      </c>
      <c r="D152" s="59" t="s">
        <v>268</v>
      </c>
      <c r="E152" s="58">
        <v>2</v>
      </c>
      <c r="F152" s="60" t="s">
        <v>41</v>
      </c>
      <c r="G152" s="58">
        <v>40</v>
      </c>
      <c r="H152" s="4">
        <f t="shared" si="5"/>
        <v>80</v>
      </c>
      <c r="I152" s="53"/>
    </row>
    <row r="153" customHeight="1" spans="1:9">
      <c r="A153" s="46"/>
      <c r="B153" s="47"/>
      <c r="C153" s="58" t="s">
        <v>269</v>
      </c>
      <c r="D153" s="59" t="s">
        <v>270</v>
      </c>
      <c r="E153" s="58">
        <v>1</v>
      </c>
      <c r="F153" s="60" t="s">
        <v>181</v>
      </c>
      <c r="G153" s="58">
        <v>70</v>
      </c>
      <c r="H153" s="4">
        <f t="shared" si="5"/>
        <v>70</v>
      </c>
      <c r="I153" s="53"/>
    </row>
    <row r="154" customHeight="1" spans="1:9">
      <c r="A154" s="46"/>
      <c r="B154" s="47"/>
      <c r="C154" s="58" t="s">
        <v>271</v>
      </c>
      <c r="D154" s="59" t="s">
        <v>241</v>
      </c>
      <c r="E154" s="58">
        <v>1</v>
      </c>
      <c r="F154" s="60" t="s">
        <v>41</v>
      </c>
      <c r="G154" s="58">
        <v>30</v>
      </c>
      <c r="H154" s="4">
        <f t="shared" si="5"/>
        <v>30</v>
      </c>
      <c r="I154" s="53"/>
    </row>
    <row r="155" customHeight="1" spans="1:9">
      <c r="A155" s="46"/>
      <c r="B155" s="47"/>
      <c r="C155" s="58" t="s">
        <v>272</v>
      </c>
      <c r="D155" s="59" t="s">
        <v>241</v>
      </c>
      <c r="E155" s="58">
        <v>2</v>
      </c>
      <c r="F155" s="60" t="s">
        <v>41</v>
      </c>
      <c r="G155" s="58">
        <v>20</v>
      </c>
      <c r="H155" s="4">
        <f t="shared" si="5"/>
        <v>40</v>
      </c>
      <c r="I155" s="53"/>
    </row>
    <row r="156" customHeight="1" spans="1:9">
      <c r="A156" s="46"/>
      <c r="B156" s="47"/>
      <c r="C156" s="58" t="s">
        <v>273</v>
      </c>
      <c r="D156" s="59" t="s">
        <v>274</v>
      </c>
      <c r="E156" s="58">
        <v>20</v>
      </c>
      <c r="F156" s="60" t="s">
        <v>41</v>
      </c>
      <c r="G156" s="58">
        <v>10</v>
      </c>
      <c r="H156" s="4">
        <f t="shared" si="5"/>
        <v>200</v>
      </c>
      <c r="I156" s="53"/>
    </row>
    <row r="157" customHeight="1" spans="1:9">
      <c r="A157" s="46"/>
      <c r="B157" s="47"/>
      <c r="C157" s="58" t="s">
        <v>275</v>
      </c>
      <c r="D157" s="59" t="s">
        <v>276</v>
      </c>
      <c r="E157" s="58">
        <v>200</v>
      </c>
      <c r="F157" s="60" t="s">
        <v>41</v>
      </c>
      <c r="G157" s="58">
        <v>10</v>
      </c>
      <c r="H157" s="4">
        <f t="shared" si="5"/>
        <v>2000</v>
      </c>
      <c r="I157" s="53"/>
    </row>
    <row r="158" customHeight="1" spans="1:9">
      <c r="A158" s="46"/>
      <c r="B158" s="47"/>
      <c r="C158" s="58" t="s">
        <v>277</v>
      </c>
      <c r="D158" s="59" t="s">
        <v>274</v>
      </c>
      <c r="E158" s="58">
        <v>50</v>
      </c>
      <c r="F158" s="60" t="s">
        <v>41</v>
      </c>
      <c r="G158" s="58">
        <v>30</v>
      </c>
      <c r="H158" s="4">
        <f t="shared" si="5"/>
        <v>1500</v>
      </c>
      <c r="I158" s="53"/>
    </row>
    <row r="159" customHeight="1" spans="1:9">
      <c r="A159" s="46"/>
      <c r="B159" s="47"/>
      <c r="C159" s="58" t="s">
        <v>278</v>
      </c>
      <c r="D159" s="59" t="s">
        <v>279</v>
      </c>
      <c r="E159" s="58">
        <v>8</v>
      </c>
      <c r="F159" s="60" t="s">
        <v>30</v>
      </c>
      <c r="G159" s="58">
        <v>10</v>
      </c>
      <c r="H159" s="4">
        <f t="shared" si="5"/>
        <v>80</v>
      </c>
      <c r="I159" s="53"/>
    </row>
    <row r="160" customHeight="1" spans="1:9">
      <c r="A160" s="46"/>
      <c r="B160" s="47"/>
      <c r="C160" s="58" t="s">
        <v>280</v>
      </c>
      <c r="D160" s="59" t="s">
        <v>281</v>
      </c>
      <c r="E160" s="58">
        <v>3</v>
      </c>
      <c r="F160" s="60" t="s">
        <v>30</v>
      </c>
      <c r="G160" s="58">
        <v>10</v>
      </c>
      <c r="H160" s="4">
        <f t="shared" si="5"/>
        <v>30</v>
      </c>
      <c r="I160" s="53"/>
    </row>
    <row r="161" customHeight="1" spans="1:9">
      <c r="A161" s="46"/>
      <c r="B161" s="47"/>
      <c r="C161" s="58" t="s">
        <v>282</v>
      </c>
      <c r="D161" s="59" t="s">
        <v>283</v>
      </c>
      <c r="E161" s="58">
        <v>20</v>
      </c>
      <c r="F161" s="60" t="s">
        <v>41</v>
      </c>
      <c r="G161" s="58">
        <v>1.5</v>
      </c>
      <c r="H161" s="4">
        <f t="shared" si="5"/>
        <v>30</v>
      </c>
      <c r="I161" s="53"/>
    </row>
    <row r="162" customHeight="1" spans="1:9">
      <c r="A162" s="46"/>
      <c r="B162" s="47"/>
      <c r="C162" s="58" t="s">
        <v>284</v>
      </c>
      <c r="D162" s="59" t="s">
        <v>285</v>
      </c>
      <c r="E162" s="58">
        <v>10</v>
      </c>
      <c r="F162" s="60" t="s">
        <v>41</v>
      </c>
      <c r="G162" s="58">
        <v>1</v>
      </c>
      <c r="H162" s="4">
        <f t="shared" ref="H162:H196" si="6">E162*G162</f>
        <v>10</v>
      </c>
      <c r="I162" s="53"/>
    </row>
    <row r="163" customHeight="1" spans="1:9">
      <c r="A163" s="46"/>
      <c r="B163" s="47"/>
      <c r="C163" s="58" t="s">
        <v>286</v>
      </c>
      <c r="D163" s="59" t="s">
        <v>287</v>
      </c>
      <c r="E163" s="58">
        <v>10</v>
      </c>
      <c r="F163" s="60" t="s">
        <v>41</v>
      </c>
      <c r="G163" s="58">
        <v>1</v>
      </c>
      <c r="H163" s="4">
        <f t="shared" si="6"/>
        <v>10</v>
      </c>
      <c r="I163" s="53"/>
    </row>
    <row r="164" customHeight="1" spans="1:9">
      <c r="A164" s="46"/>
      <c r="B164" s="47"/>
      <c r="C164" s="58" t="s">
        <v>288</v>
      </c>
      <c r="D164" s="59" t="s">
        <v>287</v>
      </c>
      <c r="E164" s="58">
        <v>10</v>
      </c>
      <c r="F164" s="60" t="s">
        <v>41</v>
      </c>
      <c r="G164" s="58">
        <v>2.5</v>
      </c>
      <c r="H164" s="4">
        <f t="shared" si="6"/>
        <v>25</v>
      </c>
      <c r="I164" s="53"/>
    </row>
    <row r="165" customHeight="1" spans="1:9">
      <c r="A165" s="46"/>
      <c r="B165" s="47"/>
      <c r="C165" s="58" t="s">
        <v>289</v>
      </c>
      <c r="D165" s="59" t="s">
        <v>287</v>
      </c>
      <c r="E165" s="58">
        <v>15</v>
      </c>
      <c r="F165" s="60" t="s">
        <v>41</v>
      </c>
      <c r="G165" s="58">
        <v>3</v>
      </c>
      <c r="H165" s="4">
        <f t="shared" si="6"/>
        <v>45</v>
      </c>
      <c r="I165" s="53"/>
    </row>
    <row r="166" customHeight="1" spans="1:9">
      <c r="A166" s="46"/>
      <c r="B166" s="47"/>
      <c r="C166" s="58" t="s">
        <v>290</v>
      </c>
      <c r="D166" s="59" t="s">
        <v>287</v>
      </c>
      <c r="E166" s="58">
        <v>10</v>
      </c>
      <c r="F166" s="60" t="s">
        <v>41</v>
      </c>
      <c r="G166" s="58">
        <v>3.5</v>
      </c>
      <c r="H166" s="4">
        <f t="shared" si="6"/>
        <v>35</v>
      </c>
      <c r="I166" s="53"/>
    </row>
    <row r="167" customHeight="1" spans="1:9">
      <c r="A167" s="46"/>
      <c r="B167" s="47"/>
      <c r="C167" s="58" t="s">
        <v>291</v>
      </c>
      <c r="D167" s="59" t="s">
        <v>287</v>
      </c>
      <c r="E167" s="58">
        <v>10</v>
      </c>
      <c r="F167" s="60" t="s">
        <v>41</v>
      </c>
      <c r="G167" s="58">
        <v>3.5</v>
      </c>
      <c r="H167" s="4">
        <f t="shared" si="6"/>
        <v>35</v>
      </c>
      <c r="I167" s="53"/>
    </row>
    <row r="168" customHeight="1" spans="1:9">
      <c r="A168" s="46"/>
      <c r="B168" s="47"/>
      <c r="C168" s="58" t="s">
        <v>292</v>
      </c>
      <c r="D168" s="59" t="s">
        <v>287</v>
      </c>
      <c r="E168" s="58">
        <v>10</v>
      </c>
      <c r="F168" s="60" t="s">
        <v>41</v>
      </c>
      <c r="G168" s="58">
        <v>3.5</v>
      </c>
      <c r="H168" s="4">
        <f t="shared" si="6"/>
        <v>35</v>
      </c>
      <c r="I168" s="53"/>
    </row>
    <row r="169" customHeight="1" spans="1:9">
      <c r="A169" s="46"/>
      <c r="B169" s="47"/>
      <c r="C169" s="58" t="s">
        <v>293</v>
      </c>
      <c r="D169" s="59" t="s">
        <v>287</v>
      </c>
      <c r="E169" s="58">
        <v>10</v>
      </c>
      <c r="F169" s="60" t="s">
        <v>41</v>
      </c>
      <c r="G169" s="58">
        <v>3.5</v>
      </c>
      <c r="H169" s="4">
        <f t="shared" si="6"/>
        <v>35</v>
      </c>
      <c r="I169" s="53"/>
    </row>
    <row r="170" customHeight="1" spans="1:9">
      <c r="A170" s="46"/>
      <c r="B170" s="47"/>
      <c r="C170" s="58" t="s">
        <v>294</v>
      </c>
      <c r="D170" s="59" t="s">
        <v>287</v>
      </c>
      <c r="E170" s="58">
        <v>10</v>
      </c>
      <c r="F170" s="60" t="s">
        <v>41</v>
      </c>
      <c r="G170" s="58">
        <v>3.5</v>
      </c>
      <c r="H170" s="4">
        <f t="shared" si="6"/>
        <v>35</v>
      </c>
      <c r="I170" s="53"/>
    </row>
    <row r="171" customHeight="1" spans="1:9">
      <c r="A171" s="46"/>
      <c r="B171" s="47"/>
      <c r="C171" s="58" t="s">
        <v>295</v>
      </c>
      <c r="D171" s="59" t="s">
        <v>287</v>
      </c>
      <c r="E171" s="58">
        <v>10</v>
      </c>
      <c r="F171" s="60" t="s">
        <v>41</v>
      </c>
      <c r="G171" s="58">
        <v>3</v>
      </c>
      <c r="H171" s="4">
        <f t="shared" si="6"/>
        <v>30</v>
      </c>
      <c r="I171" s="53"/>
    </row>
    <row r="172" customHeight="1" spans="1:9">
      <c r="A172" s="46"/>
      <c r="B172" s="47"/>
      <c r="C172" s="58" t="s">
        <v>296</v>
      </c>
      <c r="D172" s="59" t="s">
        <v>287</v>
      </c>
      <c r="E172" s="58">
        <v>10</v>
      </c>
      <c r="F172" s="60" t="s">
        <v>41</v>
      </c>
      <c r="G172" s="58">
        <v>3</v>
      </c>
      <c r="H172" s="4">
        <f t="shared" si="6"/>
        <v>30</v>
      </c>
      <c r="I172" s="53"/>
    </row>
    <row r="173" customHeight="1" spans="1:9">
      <c r="A173" s="46"/>
      <c r="B173" s="47"/>
      <c r="C173" s="58" t="s">
        <v>297</v>
      </c>
      <c r="D173" s="59" t="s">
        <v>287</v>
      </c>
      <c r="E173" s="58">
        <v>10</v>
      </c>
      <c r="F173" s="60" t="s">
        <v>41</v>
      </c>
      <c r="G173" s="58">
        <v>25</v>
      </c>
      <c r="H173" s="4">
        <f t="shared" si="6"/>
        <v>250</v>
      </c>
      <c r="I173" s="53"/>
    </row>
    <row r="174" customHeight="1" spans="1:9">
      <c r="A174" s="46"/>
      <c r="B174" s="47"/>
      <c r="C174" s="58" t="s">
        <v>298</v>
      </c>
      <c r="D174" s="59" t="s">
        <v>299</v>
      </c>
      <c r="E174" s="58">
        <v>1</v>
      </c>
      <c r="F174" s="60" t="s">
        <v>300</v>
      </c>
      <c r="G174" s="58">
        <v>180</v>
      </c>
      <c r="H174" s="4">
        <f t="shared" si="6"/>
        <v>180</v>
      </c>
      <c r="I174" s="53"/>
    </row>
    <row r="175" customHeight="1" spans="1:9">
      <c r="A175" s="46"/>
      <c r="B175" s="47"/>
      <c r="C175" s="58" t="s">
        <v>301</v>
      </c>
      <c r="D175" s="59" t="s">
        <v>279</v>
      </c>
      <c r="E175" s="58">
        <v>4</v>
      </c>
      <c r="F175" s="60" t="s">
        <v>21</v>
      </c>
      <c r="G175" s="58">
        <v>22</v>
      </c>
      <c r="H175" s="4">
        <f t="shared" si="6"/>
        <v>88</v>
      </c>
      <c r="I175" s="53"/>
    </row>
    <row r="176" customHeight="1" spans="1:9">
      <c r="A176" s="46"/>
      <c r="B176" s="47"/>
      <c r="C176" s="58" t="s">
        <v>302</v>
      </c>
      <c r="D176" s="59" t="s">
        <v>303</v>
      </c>
      <c r="E176" s="58">
        <v>3</v>
      </c>
      <c r="F176" s="60" t="s">
        <v>68</v>
      </c>
      <c r="G176" s="58">
        <v>160</v>
      </c>
      <c r="H176" s="4">
        <f t="shared" si="6"/>
        <v>480</v>
      </c>
      <c r="I176" s="53"/>
    </row>
    <row r="177" customHeight="1" spans="1:9">
      <c r="A177" s="46"/>
      <c r="B177" s="47"/>
      <c r="C177" s="58" t="s">
        <v>304</v>
      </c>
      <c r="D177" s="59" t="s">
        <v>305</v>
      </c>
      <c r="E177" s="58">
        <v>10</v>
      </c>
      <c r="F177" s="60" t="s">
        <v>21</v>
      </c>
      <c r="G177" s="58">
        <v>8</v>
      </c>
      <c r="H177" s="4">
        <f t="shared" si="6"/>
        <v>80</v>
      </c>
      <c r="I177" s="53"/>
    </row>
    <row r="178" customHeight="1" spans="1:9">
      <c r="A178" s="46"/>
      <c r="B178" s="47"/>
      <c r="C178" s="58" t="s">
        <v>306</v>
      </c>
      <c r="D178" s="59" t="s">
        <v>215</v>
      </c>
      <c r="E178" s="58">
        <v>20</v>
      </c>
      <c r="F178" s="60" t="s">
        <v>21</v>
      </c>
      <c r="G178" s="58">
        <v>20</v>
      </c>
      <c r="H178" s="4">
        <f t="shared" si="6"/>
        <v>400</v>
      </c>
      <c r="I178" s="53"/>
    </row>
    <row r="179" customHeight="1" spans="1:9">
      <c r="A179" s="46"/>
      <c r="B179" s="47"/>
      <c r="C179" s="58" t="s">
        <v>307</v>
      </c>
      <c r="D179" s="59" t="s">
        <v>308</v>
      </c>
      <c r="E179" s="58">
        <v>10</v>
      </c>
      <c r="F179" s="60" t="s">
        <v>41</v>
      </c>
      <c r="G179" s="58">
        <v>6</v>
      </c>
      <c r="H179" s="4">
        <f t="shared" si="6"/>
        <v>60</v>
      </c>
      <c r="I179" s="53"/>
    </row>
    <row r="180" customHeight="1" spans="1:9">
      <c r="A180" s="46"/>
      <c r="B180" s="47"/>
      <c r="C180" s="58" t="s">
        <v>309</v>
      </c>
      <c r="D180" s="59" t="s">
        <v>308</v>
      </c>
      <c r="E180" s="58">
        <v>20</v>
      </c>
      <c r="F180" s="60" t="s">
        <v>41</v>
      </c>
      <c r="G180" s="58">
        <v>6</v>
      </c>
      <c r="H180" s="4">
        <f t="shared" si="6"/>
        <v>120</v>
      </c>
      <c r="I180" s="53"/>
    </row>
    <row r="181" customHeight="1" spans="1:9">
      <c r="A181" s="46"/>
      <c r="B181" s="47"/>
      <c r="C181" s="58" t="s">
        <v>310</v>
      </c>
      <c r="D181" s="59" t="s">
        <v>311</v>
      </c>
      <c r="E181" s="58">
        <v>10</v>
      </c>
      <c r="F181" s="60" t="s">
        <v>30</v>
      </c>
      <c r="G181" s="58">
        <v>30</v>
      </c>
      <c r="H181" s="4">
        <f t="shared" si="6"/>
        <v>300</v>
      </c>
      <c r="I181" s="53"/>
    </row>
    <row r="182" customHeight="1" spans="1:9">
      <c r="A182" s="46"/>
      <c r="B182" s="47"/>
      <c r="C182" s="58" t="s">
        <v>312</v>
      </c>
      <c r="D182" s="59" t="s">
        <v>311</v>
      </c>
      <c r="E182" s="58">
        <v>10</v>
      </c>
      <c r="F182" s="60" t="s">
        <v>30</v>
      </c>
      <c r="G182" s="58">
        <v>30</v>
      </c>
      <c r="H182" s="4">
        <f t="shared" si="6"/>
        <v>300</v>
      </c>
      <c r="I182" s="53"/>
    </row>
    <row r="183" customHeight="1" spans="1:9">
      <c r="A183" s="46"/>
      <c r="B183" s="47"/>
      <c r="C183" s="14" t="s">
        <v>313</v>
      </c>
      <c r="D183" s="59" t="s">
        <v>314</v>
      </c>
      <c r="E183" s="58">
        <v>6</v>
      </c>
      <c r="F183" s="60" t="s">
        <v>41</v>
      </c>
      <c r="G183" s="62">
        <v>10</v>
      </c>
      <c r="H183" s="4">
        <f t="shared" si="6"/>
        <v>60</v>
      </c>
      <c r="I183" s="53"/>
    </row>
    <row r="184" customHeight="1" spans="1:9">
      <c r="A184" s="46"/>
      <c r="B184" s="47"/>
      <c r="C184" s="14" t="s">
        <v>315</v>
      </c>
      <c r="D184" s="59" t="s">
        <v>316</v>
      </c>
      <c r="E184" s="58">
        <v>10</v>
      </c>
      <c r="F184" s="60" t="s">
        <v>41</v>
      </c>
      <c r="G184" s="62">
        <v>20</v>
      </c>
      <c r="H184" s="4">
        <f t="shared" si="6"/>
        <v>200</v>
      </c>
      <c r="I184" s="53"/>
    </row>
    <row r="185" customHeight="1" spans="1:9">
      <c r="A185" s="46"/>
      <c r="B185" s="47"/>
      <c r="C185" s="14" t="s">
        <v>317</v>
      </c>
      <c r="D185" s="59" t="s">
        <v>318</v>
      </c>
      <c r="E185" s="58">
        <v>10</v>
      </c>
      <c r="F185" s="60" t="s">
        <v>41</v>
      </c>
      <c r="G185" s="62">
        <v>25</v>
      </c>
      <c r="H185" s="4">
        <f t="shared" si="6"/>
        <v>250</v>
      </c>
      <c r="I185" s="53"/>
    </row>
    <row r="186" customHeight="1" spans="1:9">
      <c r="A186" s="46"/>
      <c r="B186" s="47"/>
      <c r="C186" s="14" t="s">
        <v>319</v>
      </c>
      <c r="D186" s="59" t="s">
        <v>320</v>
      </c>
      <c r="E186" s="58">
        <v>4</v>
      </c>
      <c r="F186" s="60" t="s">
        <v>41</v>
      </c>
      <c r="G186" s="62">
        <v>35</v>
      </c>
      <c r="H186" s="4">
        <f t="shared" si="6"/>
        <v>140</v>
      </c>
      <c r="I186" s="53"/>
    </row>
    <row r="187" customHeight="1" spans="1:9">
      <c r="A187" s="46"/>
      <c r="B187" s="47"/>
      <c r="C187" s="58" t="s">
        <v>321</v>
      </c>
      <c r="D187" s="59" t="s">
        <v>322</v>
      </c>
      <c r="E187" s="58">
        <v>6</v>
      </c>
      <c r="F187" s="60" t="s">
        <v>41</v>
      </c>
      <c r="G187" s="62">
        <v>40</v>
      </c>
      <c r="H187" s="4">
        <f t="shared" si="6"/>
        <v>240</v>
      </c>
      <c r="I187" s="53"/>
    </row>
    <row r="188" customHeight="1" spans="1:9">
      <c r="A188" s="46"/>
      <c r="B188" s="47"/>
      <c r="C188" s="58" t="s">
        <v>323</v>
      </c>
      <c r="D188" s="59" t="s">
        <v>322</v>
      </c>
      <c r="E188" s="58">
        <v>6</v>
      </c>
      <c r="F188" s="60" t="s">
        <v>41</v>
      </c>
      <c r="G188" s="62">
        <v>53</v>
      </c>
      <c r="H188" s="4">
        <f t="shared" si="6"/>
        <v>318</v>
      </c>
      <c r="I188" s="53"/>
    </row>
    <row r="189" customHeight="1" spans="1:9">
      <c r="A189" s="46"/>
      <c r="B189" s="47"/>
      <c r="C189" s="58" t="s">
        <v>324</v>
      </c>
      <c r="D189" s="59" t="s">
        <v>322</v>
      </c>
      <c r="E189" s="58">
        <v>2</v>
      </c>
      <c r="F189" s="60" t="s">
        <v>41</v>
      </c>
      <c r="G189" s="62">
        <v>55</v>
      </c>
      <c r="H189" s="4">
        <f t="shared" si="6"/>
        <v>110</v>
      </c>
      <c r="I189" s="53"/>
    </row>
    <row r="190" s="30" customFormat="1" customHeight="1" spans="1:37">
      <c r="A190" s="55"/>
      <c r="B190" s="56"/>
      <c r="C190" s="63" t="s">
        <v>325</v>
      </c>
      <c r="D190" s="64" t="s">
        <v>326</v>
      </c>
      <c r="E190" s="63">
        <v>30</v>
      </c>
      <c r="F190" s="65" t="s">
        <v>41</v>
      </c>
      <c r="G190" s="63">
        <v>20</v>
      </c>
      <c r="H190" s="33">
        <f t="shared" si="6"/>
        <v>600</v>
      </c>
      <c r="I190" s="66"/>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ht="22.5" customHeight="1" spans="1:9">
      <c r="A191" s="46"/>
      <c r="B191" s="47"/>
      <c r="C191" s="58" t="s">
        <v>327</v>
      </c>
      <c r="D191" s="59" t="s">
        <v>328</v>
      </c>
      <c r="E191" s="58">
        <v>3</v>
      </c>
      <c r="F191" s="60" t="s">
        <v>68</v>
      </c>
      <c r="G191" s="58">
        <v>100</v>
      </c>
      <c r="H191" s="4">
        <f t="shared" si="6"/>
        <v>300</v>
      </c>
      <c r="I191" s="53"/>
    </row>
    <row r="192" ht="16.5" customHeight="1" spans="1:9">
      <c r="A192" s="46"/>
      <c r="B192" s="47"/>
      <c r="C192" s="58" t="s">
        <v>329</v>
      </c>
      <c r="D192" s="59" t="s">
        <v>330</v>
      </c>
      <c r="E192" s="58">
        <v>25</v>
      </c>
      <c r="F192" s="60" t="s">
        <v>52</v>
      </c>
      <c r="G192" s="58">
        <v>20</v>
      </c>
      <c r="H192" s="4">
        <f t="shared" si="6"/>
        <v>500</v>
      </c>
      <c r="I192" s="53"/>
    </row>
    <row r="193" ht="16.5" customHeight="1" spans="1:9">
      <c r="A193" s="46"/>
      <c r="B193" s="47"/>
      <c r="C193" s="58" t="s">
        <v>329</v>
      </c>
      <c r="D193" s="59" t="s">
        <v>331</v>
      </c>
      <c r="E193" s="58">
        <v>25</v>
      </c>
      <c r="F193" s="60" t="s">
        <v>52</v>
      </c>
      <c r="G193" s="58">
        <v>15</v>
      </c>
      <c r="H193" s="4">
        <f t="shared" si="6"/>
        <v>375</v>
      </c>
      <c r="I193" s="53"/>
    </row>
    <row r="194" ht="16.5" customHeight="1" spans="1:9">
      <c r="A194" s="46"/>
      <c r="B194" s="47"/>
      <c r="C194" s="58" t="s">
        <v>329</v>
      </c>
      <c r="D194" s="59" t="s">
        <v>332</v>
      </c>
      <c r="E194" s="58">
        <v>25</v>
      </c>
      <c r="F194" s="60" t="s">
        <v>52</v>
      </c>
      <c r="G194" s="58">
        <v>30</v>
      </c>
      <c r="H194" s="4">
        <f t="shared" si="6"/>
        <v>750</v>
      </c>
      <c r="I194" s="53"/>
    </row>
    <row r="195" ht="16.5" customHeight="1" spans="1:9">
      <c r="A195" s="46"/>
      <c r="B195" s="47"/>
      <c r="C195" s="58" t="s">
        <v>329</v>
      </c>
      <c r="D195" s="59" t="s">
        <v>333</v>
      </c>
      <c r="E195" s="58">
        <v>25</v>
      </c>
      <c r="F195" s="60" t="s">
        <v>52</v>
      </c>
      <c r="G195" s="58">
        <v>70</v>
      </c>
      <c r="H195" s="4">
        <f t="shared" si="6"/>
        <v>1750</v>
      </c>
      <c r="I195" s="53"/>
    </row>
    <row r="196" ht="16.5" customHeight="1" spans="1:9">
      <c r="A196" s="46"/>
      <c r="B196" s="47"/>
      <c r="C196" s="58" t="s">
        <v>329</v>
      </c>
      <c r="D196" s="59" t="s">
        <v>334</v>
      </c>
      <c r="E196" s="58">
        <v>25</v>
      </c>
      <c r="F196" s="60" t="s">
        <v>52</v>
      </c>
      <c r="G196" s="58">
        <v>20</v>
      </c>
      <c r="H196" s="4">
        <f t="shared" si="6"/>
        <v>500</v>
      </c>
      <c r="I196" s="53"/>
    </row>
    <row r="197" ht="16.5" customHeight="1" spans="1:9">
      <c r="A197" s="46"/>
      <c r="B197" s="47"/>
      <c r="C197" s="58" t="s">
        <v>335</v>
      </c>
      <c r="D197" s="59" t="s">
        <v>287</v>
      </c>
      <c r="E197" s="58">
        <v>30</v>
      </c>
      <c r="F197" s="60" t="s">
        <v>41</v>
      </c>
      <c r="G197" s="58">
        <v>2</v>
      </c>
      <c r="H197" s="4">
        <f t="shared" ref="H197:H222" si="7">E197*G197</f>
        <v>60</v>
      </c>
      <c r="I197" s="53"/>
    </row>
    <row r="198" ht="16.5" customHeight="1" spans="1:9">
      <c r="A198" s="46"/>
      <c r="B198" s="47"/>
      <c r="C198" s="58" t="s">
        <v>336</v>
      </c>
      <c r="D198" s="59" t="s">
        <v>287</v>
      </c>
      <c r="E198" s="58">
        <v>30</v>
      </c>
      <c r="F198" s="60" t="s">
        <v>41</v>
      </c>
      <c r="G198" s="58">
        <v>3</v>
      </c>
      <c r="H198" s="4">
        <f t="shared" si="7"/>
        <v>90</v>
      </c>
      <c r="I198" s="53"/>
    </row>
    <row r="199" ht="16.5" customHeight="1" spans="1:9">
      <c r="A199" s="46"/>
      <c r="B199" s="47"/>
      <c r="C199" s="58" t="s">
        <v>337</v>
      </c>
      <c r="D199" s="59" t="s">
        <v>287</v>
      </c>
      <c r="E199" s="58">
        <v>30</v>
      </c>
      <c r="F199" s="60" t="s">
        <v>41</v>
      </c>
      <c r="G199" s="58">
        <v>3</v>
      </c>
      <c r="H199" s="4">
        <f t="shared" si="7"/>
        <v>90</v>
      </c>
      <c r="I199" s="53"/>
    </row>
    <row r="200" ht="16.5" customHeight="1" spans="1:9">
      <c r="A200" s="46"/>
      <c r="B200" s="47"/>
      <c r="C200" s="58" t="s">
        <v>338</v>
      </c>
      <c r="D200" s="59" t="s">
        <v>287</v>
      </c>
      <c r="E200" s="58">
        <v>50</v>
      </c>
      <c r="F200" s="60" t="s">
        <v>41</v>
      </c>
      <c r="G200" s="58">
        <v>1</v>
      </c>
      <c r="H200" s="4">
        <f t="shared" si="7"/>
        <v>50</v>
      </c>
      <c r="I200" s="53"/>
    </row>
    <row r="201" ht="16.5" customHeight="1" spans="1:9">
      <c r="A201" s="46"/>
      <c r="B201" s="47"/>
      <c r="C201" s="58" t="s">
        <v>339</v>
      </c>
      <c r="D201" s="59" t="s">
        <v>287</v>
      </c>
      <c r="E201" s="58">
        <v>30</v>
      </c>
      <c r="F201" s="60" t="s">
        <v>41</v>
      </c>
      <c r="G201" s="58">
        <v>8</v>
      </c>
      <c r="H201" s="4">
        <f t="shared" si="7"/>
        <v>240</v>
      </c>
      <c r="I201" s="53"/>
    </row>
    <row r="202" ht="16.5" customHeight="1" spans="1:9">
      <c r="A202" s="46"/>
      <c r="B202" s="47"/>
      <c r="C202" s="58" t="s">
        <v>340</v>
      </c>
      <c r="D202" s="59" t="s">
        <v>287</v>
      </c>
      <c r="E202" s="58">
        <v>30</v>
      </c>
      <c r="F202" s="60" t="s">
        <v>41</v>
      </c>
      <c r="G202" s="58">
        <v>2</v>
      </c>
      <c r="H202" s="4">
        <f t="shared" si="7"/>
        <v>60</v>
      </c>
      <c r="I202" s="53"/>
    </row>
    <row r="203" ht="16.5" customHeight="1" spans="1:9">
      <c r="A203" s="46"/>
      <c r="B203" s="47"/>
      <c r="C203" s="58" t="s">
        <v>341</v>
      </c>
      <c r="D203" s="59" t="s">
        <v>287</v>
      </c>
      <c r="E203" s="58">
        <v>30</v>
      </c>
      <c r="F203" s="60" t="s">
        <v>41</v>
      </c>
      <c r="G203" s="58">
        <v>3</v>
      </c>
      <c r="H203" s="4">
        <f t="shared" si="7"/>
        <v>90</v>
      </c>
      <c r="I203" s="53"/>
    </row>
    <row r="204" ht="16.5" customHeight="1" spans="1:9">
      <c r="A204" s="46"/>
      <c r="B204" s="47"/>
      <c r="C204" s="58" t="s">
        <v>342</v>
      </c>
      <c r="D204" s="59" t="s">
        <v>287</v>
      </c>
      <c r="E204" s="58">
        <v>30</v>
      </c>
      <c r="F204" s="60" t="s">
        <v>41</v>
      </c>
      <c r="G204" s="58">
        <v>3</v>
      </c>
      <c r="H204" s="4">
        <f t="shared" si="7"/>
        <v>90</v>
      </c>
      <c r="I204" s="53"/>
    </row>
    <row r="205" ht="16.5" customHeight="1" spans="1:9">
      <c r="A205" s="46"/>
      <c r="B205" s="47"/>
      <c r="C205" s="58" t="s">
        <v>343</v>
      </c>
      <c r="D205" s="59" t="s">
        <v>287</v>
      </c>
      <c r="E205" s="58">
        <v>50</v>
      </c>
      <c r="F205" s="60" t="s">
        <v>41</v>
      </c>
      <c r="G205" s="58">
        <v>1</v>
      </c>
      <c r="H205" s="4">
        <f t="shared" si="7"/>
        <v>50</v>
      </c>
      <c r="I205" s="53"/>
    </row>
    <row r="206" ht="16.5" customHeight="1" spans="1:9">
      <c r="A206" s="46"/>
      <c r="B206" s="47"/>
      <c r="C206" s="58" t="s">
        <v>344</v>
      </c>
      <c r="D206" s="59" t="s">
        <v>287</v>
      </c>
      <c r="E206" s="58">
        <v>30</v>
      </c>
      <c r="F206" s="60" t="s">
        <v>41</v>
      </c>
      <c r="G206" s="58">
        <v>8</v>
      </c>
      <c r="H206" s="4">
        <f t="shared" si="7"/>
        <v>240</v>
      </c>
      <c r="I206" s="53"/>
    </row>
    <row r="207" ht="16.5" customHeight="1" spans="1:9">
      <c r="A207" s="46"/>
      <c r="B207" s="47"/>
      <c r="C207" s="58" t="s">
        <v>340</v>
      </c>
      <c r="D207" s="59" t="s">
        <v>345</v>
      </c>
      <c r="E207" s="58">
        <v>30</v>
      </c>
      <c r="F207" s="60" t="s">
        <v>41</v>
      </c>
      <c r="G207" s="58">
        <v>5</v>
      </c>
      <c r="H207" s="4">
        <f t="shared" si="7"/>
        <v>150</v>
      </c>
      <c r="I207" s="53"/>
    </row>
    <row r="208" ht="16.5" customHeight="1" spans="1:9">
      <c r="A208" s="46"/>
      <c r="B208" s="47"/>
      <c r="C208" s="58" t="s">
        <v>341</v>
      </c>
      <c r="D208" s="59" t="s">
        <v>345</v>
      </c>
      <c r="E208" s="58">
        <v>30</v>
      </c>
      <c r="F208" s="60" t="s">
        <v>41</v>
      </c>
      <c r="G208" s="58">
        <v>5</v>
      </c>
      <c r="H208" s="4">
        <f t="shared" si="7"/>
        <v>150</v>
      </c>
      <c r="I208" s="53"/>
    </row>
    <row r="209" ht="16.5" customHeight="1" spans="1:9">
      <c r="A209" s="46"/>
      <c r="B209" s="47"/>
      <c r="C209" s="58" t="s">
        <v>342</v>
      </c>
      <c r="D209" s="59" t="s">
        <v>345</v>
      </c>
      <c r="E209" s="58">
        <v>30</v>
      </c>
      <c r="F209" s="60" t="s">
        <v>41</v>
      </c>
      <c r="G209" s="58">
        <v>5</v>
      </c>
      <c r="H209" s="4">
        <f t="shared" si="7"/>
        <v>150</v>
      </c>
      <c r="I209" s="53"/>
    </row>
    <row r="210" ht="16.5" customHeight="1" spans="1:9">
      <c r="A210" s="46"/>
      <c r="B210" s="47"/>
      <c r="C210" s="58" t="s">
        <v>343</v>
      </c>
      <c r="D210" s="59" t="s">
        <v>345</v>
      </c>
      <c r="E210" s="58">
        <v>50</v>
      </c>
      <c r="F210" s="60" t="s">
        <v>41</v>
      </c>
      <c r="G210" s="58">
        <v>3</v>
      </c>
      <c r="H210" s="4">
        <f t="shared" si="7"/>
        <v>150</v>
      </c>
      <c r="I210" s="53"/>
    </row>
    <row r="211" ht="16.5" customHeight="1" spans="1:9">
      <c r="A211" s="46"/>
      <c r="B211" s="47"/>
      <c r="C211" s="58" t="s">
        <v>344</v>
      </c>
      <c r="D211" s="59" t="s">
        <v>345</v>
      </c>
      <c r="E211" s="58">
        <v>30</v>
      </c>
      <c r="F211" s="60" t="s">
        <v>41</v>
      </c>
      <c r="G211" s="58">
        <v>10</v>
      </c>
      <c r="H211" s="4">
        <f t="shared" si="7"/>
        <v>300</v>
      </c>
      <c r="I211" s="53"/>
    </row>
    <row r="212" ht="16.5" customHeight="1" spans="1:9">
      <c r="A212" s="46"/>
      <c r="B212" s="47"/>
      <c r="C212" s="58" t="s">
        <v>346</v>
      </c>
      <c r="D212" s="59" t="s">
        <v>200</v>
      </c>
      <c r="E212" s="58">
        <v>50</v>
      </c>
      <c r="F212" s="60" t="s">
        <v>41</v>
      </c>
      <c r="G212" s="58">
        <v>30</v>
      </c>
      <c r="H212" s="4">
        <f t="shared" si="7"/>
        <v>1500</v>
      </c>
      <c r="I212" s="53"/>
    </row>
    <row r="213" ht="16.5" customHeight="1" spans="1:9">
      <c r="A213" s="46"/>
      <c r="B213" s="47"/>
      <c r="C213" s="58" t="s">
        <v>335</v>
      </c>
      <c r="D213" s="59" t="s">
        <v>347</v>
      </c>
      <c r="E213" s="58">
        <v>30</v>
      </c>
      <c r="F213" s="60" t="s">
        <v>41</v>
      </c>
      <c r="G213" s="58">
        <v>3</v>
      </c>
      <c r="H213" s="4">
        <f t="shared" si="7"/>
        <v>90</v>
      </c>
      <c r="I213" s="53"/>
    </row>
    <row r="214" ht="16.5" customHeight="1" spans="1:9">
      <c r="A214" s="46"/>
      <c r="B214" s="47"/>
      <c r="C214" s="58" t="s">
        <v>336</v>
      </c>
      <c r="D214" s="59" t="s">
        <v>347</v>
      </c>
      <c r="E214" s="58">
        <v>30</v>
      </c>
      <c r="F214" s="60" t="s">
        <v>41</v>
      </c>
      <c r="G214" s="58">
        <v>4</v>
      </c>
      <c r="H214" s="4">
        <f t="shared" si="7"/>
        <v>120</v>
      </c>
      <c r="I214" s="53"/>
    </row>
    <row r="215" ht="16.5" customHeight="1" spans="1:9">
      <c r="A215" s="46"/>
      <c r="B215" s="47"/>
      <c r="C215" s="58" t="s">
        <v>337</v>
      </c>
      <c r="D215" s="59" t="s">
        <v>347</v>
      </c>
      <c r="E215" s="58">
        <v>30</v>
      </c>
      <c r="F215" s="60" t="s">
        <v>41</v>
      </c>
      <c r="G215" s="58">
        <v>4</v>
      </c>
      <c r="H215" s="4">
        <f t="shared" si="7"/>
        <v>120</v>
      </c>
      <c r="I215" s="53"/>
    </row>
    <row r="216" ht="16.5" customHeight="1" spans="1:9">
      <c r="A216" s="46"/>
      <c r="B216" s="47"/>
      <c r="C216" s="58" t="s">
        <v>338</v>
      </c>
      <c r="D216" s="59" t="s">
        <v>347</v>
      </c>
      <c r="E216" s="58">
        <v>50</v>
      </c>
      <c r="F216" s="60" t="s">
        <v>41</v>
      </c>
      <c r="G216" s="58">
        <v>2</v>
      </c>
      <c r="H216" s="4">
        <f t="shared" si="7"/>
        <v>100</v>
      </c>
      <c r="I216" s="53"/>
    </row>
    <row r="217" ht="16.5" customHeight="1" spans="1:9">
      <c r="A217" s="46"/>
      <c r="B217" s="47"/>
      <c r="C217" s="58" t="s">
        <v>339</v>
      </c>
      <c r="D217" s="59" t="s">
        <v>347</v>
      </c>
      <c r="E217" s="58">
        <v>30</v>
      </c>
      <c r="F217" s="60" t="s">
        <v>41</v>
      </c>
      <c r="G217" s="58">
        <v>10</v>
      </c>
      <c r="H217" s="4">
        <f t="shared" si="7"/>
        <v>300</v>
      </c>
      <c r="I217" s="53"/>
    </row>
    <row r="218" ht="16.5" customHeight="1" spans="1:9">
      <c r="A218" s="46"/>
      <c r="B218" s="47"/>
      <c r="C218" s="58" t="s">
        <v>348</v>
      </c>
      <c r="D218" s="59" t="s">
        <v>208</v>
      </c>
      <c r="E218" s="58">
        <v>2</v>
      </c>
      <c r="F218" s="60" t="s">
        <v>41</v>
      </c>
      <c r="G218" s="58">
        <v>30</v>
      </c>
      <c r="H218" s="4">
        <f t="shared" si="7"/>
        <v>60</v>
      </c>
      <c r="I218" s="53"/>
    </row>
    <row r="219" ht="16.5" customHeight="1" spans="1:9">
      <c r="A219" s="46"/>
      <c r="B219" s="47"/>
      <c r="C219" s="58" t="s">
        <v>349</v>
      </c>
      <c r="D219" s="59" t="s">
        <v>350</v>
      </c>
      <c r="E219" s="58">
        <v>300</v>
      </c>
      <c r="F219" s="60" t="s">
        <v>41</v>
      </c>
      <c r="G219" s="58">
        <v>2</v>
      </c>
      <c r="H219" s="4">
        <f t="shared" si="7"/>
        <v>600</v>
      </c>
      <c r="I219" s="53"/>
    </row>
    <row r="220" s="30" customFormat="1" ht="16.5" customHeight="1" spans="1:37">
      <c r="A220" s="55"/>
      <c r="B220" s="56"/>
      <c r="C220" s="63" t="s">
        <v>351</v>
      </c>
      <c r="D220" s="64" t="s">
        <v>352</v>
      </c>
      <c r="E220" s="63">
        <v>500</v>
      </c>
      <c r="F220" s="65" t="s">
        <v>353</v>
      </c>
      <c r="G220" s="63">
        <v>20</v>
      </c>
      <c r="H220" s="33">
        <f t="shared" si="7"/>
        <v>10000</v>
      </c>
      <c r="I220" s="66"/>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customHeight="1" spans="1:9">
      <c r="A221" s="46"/>
      <c r="B221" s="47"/>
      <c r="C221" s="58" t="s">
        <v>354</v>
      </c>
      <c r="D221" s="59" t="s">
        <v>355</v>
      </c>
      <c r="E221" s="58">
        <v>2</v>
      </c>
      <c r="F221" s="60" t="s">
        <v>41</v>
      </c>
      <c r="G221" s="58">
        <v>40</v>
      </c>
      <c r="H221" s="4">
        <f t="shared" si="7"/>
        <v>80</v>
      </c>
      <c r="I221" s="53"/>
    </row>
    <row r="222" customHeight="1" spans="1:9">
      <c r="A222" s="67"/>
      <c r="B222" s="68"/>
      <c r="C222" s="58" t="s">
        <v>356</v>
      </c>
      <c r="D222" s="59" t="s">
        <v>357</v>
      </c>
      <c r="E222" s="58">
        <v>1</v>
      </c>
      <c r="F222" s="60" t="s">
        <v>41</v>
      </c>
      <c r="G222" s="58">
        <v>40</v>
      </c>
      <c r="H222" s="4">
        <f t="shared" si="7"/>
        <v>40</v>
      </c>
      <c r="I222" s="69"/>
    </row>
  </sheetData>
  <autoFilter ref="A3:AK222">
    <extLst/>
  </autoFilter>
  <mergeCells count="11">
    <mergeCell ref="A1:I1"/>
    <mergeCell ref="B2:C2"/>
    <mergeCell ref="A3:A6"/>
    <mergeCell ref="A7:A34"/>
    <mergeCell ref="A35:A222"/>
    <mergeCell ref="B3:B6"/>
    <mergeCell ref="B7:B34"/>
    <mergeCell ref="B35:B222"/>
    <mergeCell ref="I3:I6"/>
    <mergeCell ref="I7:I34"/>
    <mergeCell ref="I35:I22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9"/>
  <sheetViews>
    <sheetView workbookViewId="0">
      <selection activeCell="D1" sqref="D1:D8"/>
    </sheetView>
  </sheetViews>
  <sheetFormatPr defaultColWidth="8.875" defaultRowHeight="15.6" customHeight="1" outlineLevelCol="5"/>
  <cols>
    <col min="1" max="1" width="15.5" style="20" customWidth="1"/>
    <col min="2" max="2" width="21.625" style="20" customWidth="1"/>
    <col min="3" max="3" width="21.875" style="20" customWidth="1"/>
    <col min="4" max="4" width="16.875" style="20" customWidth="1"/>
    <col min="5" max="5" width="19.625" style="20" customWidth="1"/>
    <col min="6" max="6" width="28.625" style="20" customWidth="1"/>
    <col min="7" max="7" width="9" style="20"/>
    <col min="8" max="8" width="9.375" style="20"/>
    <col min="9" max="40" width="9" style="20"/>
  </cols>
  <sheetData>
    <row r="1" s="19" customFormat="1" ht="23.1" customHeight="1" spans="1:6">
      <c r="A1" s="21">
        <v>16</v>
      </c>
      <c r="B1" s="22" t="s">
        <v>358</v>
      </c>
      <c r="C1" s="23">
        <f t="shared" ref="C1:C8" si="0">D1+E1</f>
        <v>116045.5</v>
      </c>
      <c r="D1" s="24">
        <f>SUM(D2:D19)</f>
        <v>116045.5</v>
      </c>
      <c r="E1" s="24">
        <f>SUM(E2:E19)</f>
        <v>0</v>
      </c>
      <c r="F1" s="25"/>
    </row>
    <row r="2" s="19" customFormat="1" ht="23.1" customHeight="1" spans="1:6">
      <c r="A2" s="21"/>
      <c r="B2" s="22" t="s">
        <v>359</v>
      </c>
      <c r="C2" s="23">
        <f t="shared" si="0"/>
        <v>60000</v>
      </c>
      <c r="D2" s="26">
        <v>60000</v>
      </c>
      <c r="E2" s="24"/>
      <c r="F2" s="25"/>
    </row>
    <row r="3" s="19" customFormat="1" ht="23.1" customHeight="1" spans="1:6">
      <c r="A3" s="21"/>
      <c r="B3" s="22" t="s">
        <v>360</v>
      </c>
      <c r="C3" s="23">
        <f t="shared" si="0"/>
        <v>13000</v>
      </c>
      <c r="D3" s="26">
        <v>13000</v>
      </c>
      <c r="E3" s="24"/>
      <c r="F3" s="25"/>
    </row>
    <row r="4" s="19" customFormat="1" ht="23.1" customHeight="1" spans="1:6">
      <c r="A4" s="21"/>
      <c r="B4" s="22" t="s">
        <v>361</v>
      </c>
      <c r="C4" s="23">
        <f t="shared" si="0"/>
        <v>5000</v>
      </c>
      <c r="D4" s="26">
        <v>5000</v>
      </c>
      <c r="E4" s="24"/>
      <c r="F4" s="25" t="s">
        <v>362</v>
      </c>
    </row>
    <row r="5" s="19" customFormat="1" ht="23.1" customHeight="1" spans="1:6">
      <c r="A5" s="21"/>
      <c r="B5" s="22" t="s">
        <v>363</v>
      </c>
      <c r="C5" s="23">
        <f t="shared" si="0"/>
        <v>20000</v>
      </c>
      <c r="D5" s="26">
        <v>20000</v>
      </c>
      <c r="E5" s="24"/>
      <c r="F5" s="25"/>
    </row>
    <row r="6" s="19" customFormat="1" ht="23.1" customHeight="1" spans="1:6">
      <c r="A6" s="21"/>
      <c r="B6" s="22" t="s">
        <v>364</v>
      </c>
      <c r="C6" s="23">
        <f t="shared" si="0"/>
        <v>4000</v>
      </c>
      <c r="D6" s="26">
        <v>4000</v>
      </c>
      <c r="E6" s="24"/>
      <c r="F6" s="25"/>
    </row>
    <row r="7" s="19" customFormat="1" ht="23.1" customHeight="1" spans="1:6">
      <c r="A7" s="21"/>
      <c r="B7" s="22" t="s">
        <v>365</v>
      </c>
      <c r="C7" s="23">
        <f t="shared" si="0"/>
        <v>7292.5</v>
      </c>
      <c r="D7" s="26">
        <v>7292.5</v>
      </c>
      <c r="E7" s="24"/>
      <c r="F7" s="25"/>
    </row>
    <row r="8" s="19" customFormat="1" ht="23.1" customHeight="1" spans="1:6">
      <c r="A8" s="21"/>
      <c r="B8" s="22" t="s">
        <v>366</v>
      </c>
      <c r="C8" s="23">
        <f t="shared" si="0"/>
        <v>6753</v>
      </c>
      <c r="D8" s="24">
        <v>6753</v>
      </c>
      <c r="E8" s="24"/>
      <c r="F8" s="25"/>
    </row>
    <row r="9" s="19" customFormat="1" ht="23.1" customHeight="1" spans="1:6">
      <c r="A9" s="21"/>
      <c r="B9" s="22"/>
      <c r="C9" s="27"/>
      <c r="D9" s="24"/>
      <c r="E9" s="24"/>
      <c r="F9" s="25"/>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59"/>
  <sheetViews>
    <sheetView tabSelected="1" view="pageBreakPreview" zoomScaleNormal="100" topLeftCell="A149" workbookViewId="0">
      <selection activeCell="P8" sqref="P8:P18"/>
    </sheetView>
  </sheetViews>
  <sheetFormatPr defaultColWidth="9" defaultRowHeight="14.25"/>
  <cols>
    <col min="1" max="1" width="7" style="2" customWidth="1"/>
    <col min="2" max="2" width="20.125" style="2" customWidth="1"/>
    <col min="3" max="3" width="37.625" style="2" customWidth="1"/>
    <col min="4" max="16384" width="9" style="2"/>
  </cols>
  <sheetData>
    <row r="1" ht="41.1" customHeight="1" spans="1:7">
      <c r="A1" s="3" t="s">
        <v>367</v>
      </c>
      <c r="B1" s="3"/>
      <c r="C1" s="3"/>
      <c r="D1" s="3"/>
      <c r="E1" s="3"/>
      <c r="F1" s="3"/>
      <c r="G1" s="3"/>
    </row>
    <row r="2" s="1" customFormat="1" ht="41.1" customHeight="1" spans="1:7">
      <c r="A2" s="4" t="s">
        <v>1</v>
      </c>
      <c r="B2" s="5" t="s">
        <v>2</v>
      </c>
      <c r="C2" s="5" t="s">
        <v>3</v>
      </c>
      <c r="D2" s="4" t="s">
        <v>4</v>
      </c>
      <c r="E2" s="4" t="s">
        <v>3</v>
      </c>
      <c r="F2" s="4" t="s">
        <v>5</v>
      </c>
      <c r="G2" s="4" t="s">
        <v>6</v>
      </c>
    </row>
    <row r="3" s="1" customFormat="1" ht="41.1" customHeight="1" spans="1:7">
      <c r="A3" s="5">
        <v>1</v>
      </c>
      <c r="B3" s="4" t="s">
        <v>83</v>
      </c>
      <c r="C3" s="4" t="s">
        <v>84</v>
      </c>
      <c r="D3" s="4">
        <v>1</v>
      </c>
      <c r="E3" s="4" t="s">
        <v>41</v>
      </c>
      <c r="F3" s="4">
        <v>18</v>
      </c>
      <c r="G3" s="18">
        <f t="shared" ref="G3:G44" si="0">D3*F3</f>
        <v>18</v>
      </c>
    </row>
    <row r="4" s="1" customFormat="1" ht="41.1" customHeight="1" spans="1:7">
      <c r="A4" s="5">
        <v>2</v>
      </c>
      <c r="B4" s="4" t="s">
        <v>83</v>
      </c>
      <c r="C4" s="4" t="s">
        <v>85</v>
      </c>
      <c r="D4" s="4">
        <v>1</v>
      </c>
      <c r="E4" s="4" t="s">
        <v>41</v>
      </c>
      <c r="F4" s="4">
        <v>20</v>
      </c>
      <c r="G4" s="18">
        <f t="shared" si="0"/>
        <v>20</v>
      </c>
    </row>
    <row r="5" ht="41.1" customHeight="1" spans="1:35">
      <c r="A5" s="5">
        <v>3</v>
      </c>
      <c r="B5" s="4" t="s">
        <v>83</v>
      </c>
      <c r="C5" s="4" t="s">
        <v>86</v>
      </c>
      <c r="D5" s="4">
        <v>1</v>
      </c>
      <c r="E5" s="4" t="s">
        <v>41</v>
      </c>
      <c r="F5" s="4">
        <v>22</v>
      </c>
      <c r="G5" s="18">
        <f t="shared" si="0"/>
        <v>22</v>
      </c>
      <c r="H5" s="1"/>
      <c r="I5" s="1"/>
      <c r="J5" s="1"/>
      <c r="K5" s="1"/>
      <c r="L5" s="1"/>
      <c r="M5" s="1"/>
      <c r="N5" s="1"/>
      <c r="O5" s="1"/>
      <c r="P5" s="1"/>
      <c r="Q5" s="1"/>
      <c r="R5" s="1"/>
      <c r="S5" s="1"/>
      <c r="T5" s="1"/>
      <c r="U5" s="1"/>
      <c r="V5" s="1"/>
      <c r="W5" s="1"/>
      <c r="X5" s="1"/>
      <c r="Y5" s="1"/>
      <c r="Z5" s="1"/>
      <c r="AA5" s="1"/>
      <c r="AB5" s="1"/>
      <c r="AC5" s="1"/>
      <c r="AD5" s="1"/>
      <c r="AE5" s="1"/>
      <c r="AF5" s="1"/>
      <c r="AG5" s="1"/>
      <c r="AH5" s="1"/>
      <c r="AI5" s="1"/>
    </row>
    <row r="6" ht="41.1" customHeight="1" spans="1:35">
      <c r="A6" s="5">
        <v>4</v>
      </c>
      <c r="B6" s="4" t="s">
        <v>83</v>
      </c>
      <c r="C6" s="4" t="s">
        <v>87</v>
      </c>
      <c r="D6" s="4">
        <v>1</v>
      </c>
      <c r="E6" s="4" t="s">
        <v>41</v>
      </c>
      <c r="F6" s="4">
        <v>25</v>
      </c>
      <c r="G6" s="18">
        <f t="shared" si="0"/>
        <v>25</v>
      </c>
      <c r="H6" s="1"/>
      <c r="I6" s="1"/>
      <c r="J6" s="1"/>
      <c r="K6" s="1"/>
      <c r="L6" s="1"/>
      <c r="M6" s="1"/>
      <c r="N6" s="1"/>
      <c r="O6" s="1"/>
      <c r="P6" s="1"/>
      <c r="Q6" s="1"/>
      <c r="R6" s="1"/>
      <c r="S6" s="1"/>
      <c r="T6" s="1"/>
      <c r="U6" s="1"/>
      <c r="V6" s="1"/>
      <c r="W6" s="1"/>
      <c r="X6" s="1"/>
      <c r="Y6" s="1"/>
      <c r="Z6" s="1"/>
      <c r="AA6" s="1"/>
      <c r="AB6" s="1"/>
      <c r="AC6" s="1"/>
      <c r="AD6" s="1"/>
      <c r="AE6" s="1"/>
      <c r="AF6" s="1"/>
      <c r="AG6" s="1"/>
      <c r="AH6" s="1"/>
      <c r="AI6" s="1"/>
    </row>
    <row r="7" ht="41.1" customHeight="1" spans="1:35">
      <c r="A7" s="5">
        <v>5</v>
      </c>
      <c r="B7" s="4" t="s">
        <v>83</v>
      </c>
      <c r="C7" s="4" t="s">
        <v>88</v>
      </c>
      <c r="D7" s="4">
        <v>1</v>
      </c>
      <c r="E7" s="4" t="s">
        <v>41</v>
      </c>
      <c r="F7" s="4">
        <v>28</v>
      </c>
      <c r="G7" s="18">
        <f t="shared" si="0"/>
        <v>28</v>
      </c>
      <c r="H7" s="1"/>
      <c r="I7" s="1"/>
      <c r="J7" s="1"/>
      <c r="K7" s="1"/>
      <c r="L7" s="1"/>
      <c r="M7" s="1"/>
      <c r="N7" s="1"/>
      <c r="O7" s="1"/>
      <c r="P7" s="1"/>
      <c r="Q7" s="1"/>
      <c r="R7" s="1"/>
      <c r="S7" s="1"/>
      <c r="T7" s="1"/>
      <c r="U7" s="1"/>
      <c r="V7" s="1"/>
      <c r="W7" s="1"/>
      <c r="X7" s="1"/>
      <c r="Y7" s="1"/>
      <c r="Z7" s="1"/>
      <c r="AA7" s="1"/>
      <c r="AB7" s="1"/>
      <c r="AC7" s="1"/>
      <c r="AD7" s="1"/>
      <c r="AE7" s="1"/>
      <c r="AF7" s="1"/>
      <c r="AG7" s="1"/>
      <c r="AH7" s="1"/>
      <c r="AI7" s="1"/>
    </row>
    <row r="8" ht="41.1" customHeight="1" spans="1:35">
      <c r="A8" s="5">
        <v>6</v>
      </c>
      <c r="B8" s="4" t="s">
        <v>89</v>
      </c>
      <c r="C8" s="4" t="s">
        <v>90</v>
      </c>
      <c r="D8" s="4">
        <v>50</v>
      </c>
      <c r="E8" s="4" t="s">
        <v>41</v>
      </c>
      <c r="F8" s="4">
        <v>12</v>
      </c>
      <c r="G8" s="18">
        <f t="shared" si="0"/>
        <v>600</v>
      </c>
      <c r="H8" s="1"/>
      <c r="I8" s="1"/>
      <c r="J8" s="1"/>
      <c r="K8" s="1"/>
      <c r="L8" s="1"/>
      <c r="M8" s="1"/>
      <c r="N8" s="1"/>
      <c r="O8" s="1"/>
      <c r="P8" s="1"/>
      <c r="Q8" s="1"/>
      <c r="R8" s="1"/>
      <c r="S8" s="1"/>
      <c r="T8" s="1"/>
      <c r="U8" s="1"/>
      <c r="V8" s="1"/>
      <c r="W8" s="1"/>
      <c r="X8" s="1"/>
      <c r="Y8" s="1"/>
      <c r="Z8" s="1"/>
      <c r="AA8" s="1"/>
      <c r="AB8" s="1"/>
      <c r="AC8" s="1"/>
      <c r="AD8" s="1"/>
      <c r="AE8" s="1"/>
      <c r="AF8" s="1"/>
      <c r="AG8" s="1"/>
      <c r="AH8" s="1"/>
      <c r="AI8" s="1"/>
    </row>
    <row r="9" ht="41.1" customHeight="1" spans="1:35">
      <c r="A9" s="5">
        <v>7</v>
      </c>
      <c r="B9" s="4" t="s">
        <v>93</v>
      </c>
      <c r="C9" s="4" t="s">
        <v>94</v>
      </c>
      <c r="D9" s="4">
        <v>50</v>
      </c>
      <c r="E9" s="4" t="s">
        <v>68</v>
      </c>
      <c r="F9" s="4">
        <v>2</v>
      </c>
      <c r="G9" s="18">
        <f t="shared" si="0"/>
        <v>100</v>
      </c>
      <c r="H9" s="1"/>
      <c r="I9" s="1"/>
      <c r="J9" s="1"/>
      <c r="K9" s="1"/>
      <c r="L9" s="1"/>
      <c r="M9" s="1"/>
      <c r="N9" s="1"/>
      <c r="O9" s="1"/>
      <c r="P9" s="1"/>
      <c r="Q9" s="1"/>
      <c r="R9" s="1"/>
      <c r="S9" s="1"/>
      <c r="T9" s="1"/>
      <c r="U9" s="1"/>
      <c r="V9" s="1"/>
      <c r="W9" s="1"/>
      <c r="X9" s="1"/>
      <c r="Y9" s="1"/>
      <c r="Z9" s="1"/>
      <c r="AA9" s="1"/>
      <c r="AB9" s="1"/>
      <c r="AC9" s="1"/>
      <c r="AD9" s="1"/>
      <c r="AE9" s="1"/>
      <c r="AF9" s="1"/>
      <c r="AG9" s="1"/>
      <c r="AH9" s="1"/>
      <c r="AI9" s="1"/>
    </row>
    <row r="10" ht="41.1" customHeight="1" spans="1:35">
      <c r="A10" s="5">
        <v>8</v>
      </c>
      <c r="B10" s="4" t="s">
        <v>95</v>
      </c>
      <c r="C10" s="4" t="s">
        <v>368</v>
      </c>
      <c r="D10" s="4">
        <v>60</v>
      </c>
      <c r="E10" s="4" t="s">
        <v>30</v>
      </c>
      <c r="F10" s="4">
        <v>20</v>
      </c>
      <c r="G10" s="18">
        <f t="shared" si="0"/>
        <v>1200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ht="41.1" customHeight="1" spans="1:35">
      <c r="A11" s="5">
        <v>9</v>
      </c>
      <c r="B11" s="4" t="s">
        <v>104</v>
      </c>
      <c r="C11" s="4" t="s">
        <v>105</v>
      </c>
      <c r="D11" s="4">
        <v>10</v>
      </c>
      <c r="E11" s="4" t="s">
        <v>41</v>
      </c>
      <c r="F11" s="4">
        <v>2</v>
      </c>
      <c r="G11" s="18">
        <f t="shared" si="0"/>
        <v>20</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ht="41.1" customHeight="1" spans="1:35">
      <c r="A12" s="5">
        <v>10</v>
      </c>
      <c r="B12" s="4" t="s">
        <v>106</v>
      </c>
      <c r="C12" s="4" t="s">
        <v>105</v>
      </c>
      <c r="D12" s="4">
        <v>10</v>
      </c>
      <c r="E12" s="4" t="s">
        <v>41</v>
      </c>
      <c r="F12" s="4">
        <v>2</v>
      </c>
      <c r="G12" s="18">
        <f t="shared" si="0"/>
        <v>20</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ht="41.1" customHeight="1" spans="1:35">
      <c r="A13" s="5">
        <v>11</v>
      </c>
      <c r="B13" s="4" t="s">
        <v>107</v>
      </c>
      <c r="C13" s="4" t="s">
        <v>108</v>
      </c>
      <c r="D13" s="4">
        <v>30</v>
      </c>
      <c r="E13" s="4" t="s">
        <v>41</v>
      </c>
      <c r="F13" s="4">
        <v>5</v>
      </c>
      <c r="G13" s="18">
        <f t="shared" si="0"/>
        <v>150</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ht="41.1" customHeight="1" spans="1:35">
      <c r="A14" s="5">
        <v>12</v>
      </c>
      <c r="B14" s="4" t="s">
        <v>109</v>
      </c>
      <c r="C14" s="4" t="s">
        <v>369</v>
      </c>
      <c r="D14" s="4">
        <v>60</v>
      </c>
      <c r="E14" s="4" t="s">
        <v>41</v>
      </c>
      <c r="F14" s="4">
        <v>8</v>
      </c>
      <c r="G14" s="18">
        <f t="shared" si="0"/>
        <v>480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ht="41.1" customHeight="1" spans="1:35">
      <c r="A15" s="5">
        <v>13</v>
      </c>
      <c r="B15" s="4" t="s">
        <v>113</v>
      </c>
      <c r="C15" s="4" t="s">
        <v>370</v>
      </c>
      <c r="D15" s="4">
        <v>10</v>
      </c>
      <c r="E15" s="4" t="s">
        <v>41</v>
      </c>
      <c r="F15" s="4">
        <v>10</v>
      </c>
      <c r="G15" s="18">
        <f t="shared" si="0"/>
        <v>100</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ht="41.1" customHeight="1" spans="1:35">
      <c r="A16" s="5">
        <v>14</v>
      </c>
      <c r="B16" s="4" t="s">
        <v>118</v>
      </c>
      <c r="C16" s="4" t="s">
        <v>119</v>
      </c>
      <c r="D16" s="4">
        <v>10</v>
      </c>
      <c r="E16" s="4" t="s">
        <v>41</v>
      </c>
      <c r="F16" s="4">
        <v>12</v>
      </c>
      <c r="G16" s="18">
        <f t="shared" si="0"/>
        <v>120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ht="41.1" customHeight="1" spans="1:35">
      <c r="A17" s="5">
        <v>15</v>
      </c>
      <c r="B17" s="4" t="s">
        <v>120</v>
      </c>
      <c r="C17" s="4" t="s">
        <v>119</v>
      </c>
      <c r="D17" s="4">
        <v>10</v>
      </c>
      <c r="E17" s="4" t="s">
        <v>41</v>
      </c>
      <c r="F17" s="4">
        <v>12</v>
      </c>
      <c r="G17" s="18">
        <f t="shared" si="0"/>
        <v>120</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ht="41.1" customHeight="1" spans="1:35">
      <c r="A18" s="5">
        <v>16</v>
      </c>
      <c r="B18" s="4" t="s">
        <v>121</v>
      </c>
      <c r="C18" s="4" t="s">
        <v>122</v>
      </c>
      <c r="D18" s="4">
        <v>10</v>
      </c>
      <c r="E18" s="4" t="s">
        <v>41</v>
      </c>
      <c r="F18" s="4">
        <v>16</v>
      </c>
      <c r="G18" s="18">
        <f t="shared" si="0"/>
        <v>160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ht="41.1" customHeight="1" spans="1:35">
      <c r="A19" s="5">
        <v>17</v>
      </c>
      <c r="B19" s="4" t="s">
        <v>123</v>
      </c>
      <c r="C19" s="4" t="s">
        <v>124</v>
      </c>
      <c r="D19" s="4">
        <v>50</v>
      </c>
      <c r="E19" s="4" t="s">
        <v>41</v>
      </c>
      <c r="F19" s="4">
        <v>0.5</v>
      </c>
      <c r="G19" s="18">
        <f t="shared" si="0"/>
        <v>25</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ht="41.1" customHeight="1" spans="1:35">
      <c r="A20" s="5">
        <v>18</v>
      </c>
      <c r="B20" s="4" t="s">
        <v>123</v>
      </c>
      <c r="C20" s="4" t="s">
        <v>125</v>
      </c>
      <c r="D20" s="4">
        <v>50</v>
      </c>
      <c r="E20" s="4" t="s">
        <v>41</v>
      </c>
      <c r="F20" s="4">
        <v>0.6</v>
      </c>
      <c r="G20" s="18">
        <f t="shared" si="0"/>
        <v>30</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ht="41.1" customHeight="1" spans="1:35">
      <c r="A21" s="5">
        <v>19</v>
      </c>
      <c r="B21" s="4" t="s">
        <v>123</v>
      </c>
      <c r="C21" s="4" t="s">
        <v>126</v>
      </c>
      <c r="D21" s="4">
        <v>50</v>
      </c>
      <c r="E21" s="4" t="s">
        <v>41</v>
      </c>
      <c r="F21" s="4">
        <v>0.7</v>
      </c>
      <c r="G21" s="18">
        <f t="shared" si="0"/>
        <v>35</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ht="41.1" customHeight="1" spans="1:35">
      <c r="A22" s="5">
        <v>20</v>
      </c>
      <c r="B22" s="4" t="s">
        <v>123</v>
      </c>
      <c r="C22" s="4" t="s">
        <v>127</v>
      </c>
      <c r="D22" s="4">
        <v>50</v>
      </c>
      <c r="E22" s="4" t="s">
        <v>41</v>
      </c>
      <c r="F22" s="4">
        <v>0.8</v>
      </c>
      <c r="G22" s="18">
        <f t="shared" si="0"/>
        <v>40</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ht="41.1" customHeight="1" spans="1:35">
      <c r="A23" s="5">
        <v>21</v>
      </c>
      <c r="B23" s="4" t="s">
        <v>123</v>
      </c>
      <c r="C23" s="4" t="s">
        <v>128</v>
      </c>
      <c r="D23" s="4">
        <v>50</v>
      </c>
      <c r="E23" s="4" t="s">
        <v>41</v>
      </c>
      <c r="F23" s="4">
        <v>1</v>
      </c>
      <c r="G23" s="18">
        <f t="shared" si="0"/>
        <v>50</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ht="41.1" customHeight="1" spans="1:35">
      <c r="A24" s="5">
        <v>22</v>
      </c>
      <c r="B24" s="4" t="s">
        <v>131</v>
      </c>
      <c r="C24" s="4" t="s">
        <v>371</v>
      </c>
      <c r="D24" s="4">
        <v>50</v>
      </c>
      <c r="E24" s="4" t="s">
        <v>41</v>
      </c>
      <c r="F24" s="4">
        <v>5</v>
      </c>
      <c r="G24" s="18">
        <f t="shared" si="0"/>
        <v>250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ht="41.1" customHeight="1" spans="1:35">
      <c r="A25" s="5">
        <v>23</v>
      </c>
      <c r="B25" s="4" t="s">
        <v>133</v>
      </c>
      <c r="C25" s="4" t="s">
        <v>134</v>
      </c>
      <c r="D25" s="4">
        <v>200</v>
      </c>
      <c r="E25" s="4" t="s">
        <v>135</v>
      </c>
      <c r="F25" s="4">
        <v>6</v>
      </c>
      <c r="G25" s="18">
        <f t="shared" si="0"/>
        <v>1200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ht="41.1" customHeight="1" spans="1:35">
      <c r="A26" s="5">
        <v>24</v>
      </c>
      <c r="B26" s="4" t="s">
        <v>136</v>
      </c>
      <c r="C26" s="4" t="s">
        <v>137</v>
      </c>
      <c r="D26" s="4">
        <v>50</v>
      </c>
      <c r="E26" s="4" t="s">
        <v>41</v>
      </c>
      <c r="F26" s="4">
        <v>7</v>
      </c>
      <c r="G26" s="18">
        <f t="shared" si="0"/>
        <v>350</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ht="41.1" customHeight="1" spans="1:35">
      <c r="A27" s="5">
        <v>25</v>
      </c>
      <c r="B27" s="4" t="s">
        <v>136</v>
      </c>
      <c r="C27" s="4" t="s">
        <v>138</v>
      </c>
      <c r="D27" s="4">
        <v>50</v>
      </c>
      <c r="E27" s="4" t="s">
        <v>41</v>
      </c>
      <c r="F27" s="4">
        <v>5</v>
      </c>
      <c r="G27" s="18">
        <f t="shared" si="0"/>
        <v>250</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ht="41.1" customHeight="1" spans="1:35">
      <c r="A28" s="5">
        <v>26</v>
      </c>
      <c r="B28" s="4" t="s">
        <v>136</v>
      </c>
      <c r="C28" s="4" t="s">
        <v>139</v>
      </c>
      <c r="D28" s="4">
        <v>50</v>
      </c>
      <c r="E28" s="4" t="s">
        <v>41</v>
      </c>
      <c r="F28" s="4">
        <v>7</v>
      </c>
      <c r="G28" s="18">
        <f t="shared" si="0"/>
        <v>350</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ht="41.1" customHeight="1" spans="1:35">
      <c r="A29" s="5">
        <v>27</v>
      </c>
      <c r="B29" s="4" t="s">
        <v>140</v>
      </c>
      <c r="C29" s="4" t="s">
        <v>141</v>
      </c>
      <c r="D29" s="4">
        <v>101</v>
      </c>
      <c r="E29" s="4" t="s">
        <v>41</v>
      </c>
      <c r="F29" s="4">
        <v>10</v>
      </c>
      <c r="G29" s="18">
        <f t="shared" si="0"/>
        <v>1010</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ht="41.1" customHeight="1" spans="1:35">
      <c r="A30" s="5">
        <v>28</v>
      </c>
      <c r="B30" s="4" t="s">
        <v>142</v>
      </c>
      <c r="C30" s="4" t="s">
        <v>90</v>
      </c>
      <c r="D30" s="4">
        <v>80</v>
      </c>
      <c r="E30" s="4" t="s">
        <v>41</v>
      </c>
      <c r="F30" s="4">
        <v>8</v>
      </c>
      <c r="G30" s="18">
        <f t="shared" si="0"/>
        <v>640</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ht="41.1" customHeight="1" spans="1:35">
      <c r="A31" s="5">
        <v>29</v>
      </c>
      <c r="B31" s="4" t="s">
        <v>143</v>
      </c>
      <c r="C31" s="4" t="s">
        <v>110</v>
      </c>
      <c r="D31" s="4">
        <v>20</v>
      </c>
      <c r="E31" s="4" t="s">
        <v>41</v>
      </c>
      <c r="F31" s="4">
        <v>8</v>
      </c>
      <c r="G31" s="18">
        <f t="shared" si="0"/>
        <v>160</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ht="41.1" customHeight="1" spans="1:35">
      <c r="A32" s="5">
        <v>30</v>
      </c>
      <c r="B32" s="4" t="s">
        <v>144</v>
      </c>
      <c r="C32" s="4" t="s">
        <v>145</v>
      </c>
      <c r="D32" s="4">
        <v>100</v>
      </c>
      <c r="E32" s="4" t="s">
        <v>68</v>
      </c>
      <c r="F32" s="4">
        <v>3</v>
      </c>
      <c r="G32" s="18">
        <f t="shared" si="0"/>
        <v>300</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ht="41.1" customHeight="1" spans="1:35">
      <c r="A33" s="5">
        <v>31</v>
      </c>
      <c r="B33" s="4" t="s">
        <v>146</v>
      </c>
      <c r="C33" s="4" t="s">
        <v>147</v>
      </c>
      <c r="D33" s="4">
        <v>5</v>
      </c>
      <c r="E33" s="4" t="s">
        <v>41</v>
      </c>
      <c r="F33" s="4">
        <v>250</v>
      </c>
      <c r="G33" s="18">
        <f t="shared" si="0"/>
        <v>1250</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ht="41.1" customHeight="1" spans="1:35">
      <c r="A34" s="5">
        <v>32</v>
      </c>
      <c r="B34" s="4" t="s">
        <v>148</v>
      </c>
      <c r="C34" s="4" t="s">
        <v>372</v>
      </c>
      <c r="D34" s="4">
        <v>12</v>
      </c>
      <c r="E34" s="4" t="s">
        <v>41</v>
      </c>
      <c r="F34" s="4">
        <v>15</v>
      </c>
      <c r="G34" s="18">
        <f t="shared" si="0"/>
        <v>180</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ht="41.1" customHeight="1" spans="1:35">
      <c r="A35" s="5">
        <v>33</v>
      </c>
      <c r="B35" s="4" t="s">
        <v>151</v>
      </c>
      <c r="C35" s="4" t="s">
        <v>90</v>
      </c>
      <c r="D35" s="4">
        <v>50</v>
      </c>
      <c r="E35" s="4" t="s">
        <v>41</v>
      </c>
      <c r="F35" s="4">
        <v>8</v>
      </c>
      <c r="G35" s="18">
        <f t="shared" si="0"/>
        <v>400</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ht="41.1" customHeight="1" spans="1:35">
      <c r="A36" s="5">
        <v>34</v>
      </c>
      <c r="B36" s="4" t="s">
        <v>154</v>
      </c>
      <c r="C36" s="4">
        <v>40</v>
      </c>
      <c r="D36" s="4">
        <v>3</v>
      </c>
      <c r="E36" s="4" t="s">
        <v>73</v>
      </c>
      <c r="F36" s="4">
        <v>35</v>
      </c>
      <c r="G36" s="18">
        <f t="shared" si="0"/>
        <v>105</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ht="41.1" customHeight="1" spans="1:35">
      <c r="A37" s="5">
        <v>35</v>
      </c>
      <c r="B37" s="4" t="s">
        <v>155</v>
      </c>
      <c r="C37" s="4" t="s">
        <v>90</v>
      </c>
      <c r="D37" s="4">
        <v>50</v>
      </c>
      <c r="E37" s="4" t="s">
        <v>41</v>
      </c>
      <c r="F37" s="4">
        <v>8</v>
      </c>
      <c r="G37" s="18">
        <f t="shared" si="0"/>
        <v>400</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ht="41.1" customHeight="1" spans="1:35">
      <c r="A38" s="5">
        <v>36</v>
      </c>
      <c r="B38" s="4" t="s">
        <v>156</v>
      </c>
      <c r="C38" s="4" t="s">
        <v>373</v>
      </c>
      <c r="D38" s="4">
        <v>6</v>
      </c>
      <c r="E38" s="4" t="s">
        <v>30</v>
      </c>
      <c r="F38" s="4">
        <v>5</v>
      </c>
      <c r="G38" s="18">
        <f t="shared" si="0"/>
        <v>30</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ht="41.1" customHeight="1" spans="1:35">
      <c r="A39" s="5">
        <v>37</v>
      </c>
      <c r="B39" s="4" t="s">
        <v>158</v>
      </c>
      <c r="C39" s="4" t="s">
        <v>159</v>
      </c>
      <c r="D39" s="4">
        <v>5</v>
      </c>
      <c r="E39" s="4" t="s">
        <v>68</v>
      </c>
      <c r="F39" s="4">
        <v>180</v>
      </c>
      <c r="G39" s="18">
        <f t="shared" si="0"/>
        <v>900</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ht="41.1" customHeight="1" spans="1:35">
      <c r="A40" s="5">
        <v>38</v>
      </c>
      <c r="B40" s="4" t="s">
        <v>160</v>
      </c>
      <c r="C40" s="4" t="s">
        <v>110</v>
      </c>
      <c r="D40" s="4">
        <v>20</v>
      </c>
      <c r="E40" s="4" t="s">
        <v>41</v>
      </c>
      <c r="F40" s="4">
        <v>5</v>
      </c>
      <c r="G40" s="18">
        <f t="shared" si="0"/>
        <v>100</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ht="41.1" customHeight="1" spans="1:35">
      <c r="A41" s="5">
        <v>39</v>
      </c>
      <c r="B41" s="4" t="s">
        <v>161</v>
      </c>
      <c r="C41" s="4" t="s">
        <v>374</v>
      </c>
      <c r="D41" s="4">
        <v>150</v>
      </c>
      <c r="E41" s="4" t="s">
        <v>41</v>
      </c>
      <c r="F41" s="4">
        <v>8</v>
      </c>
      <c r="G41" s="18">
        <f t="shared" si="0"/>
        <v>1200</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ht="41.1" customHeight="1" spans="1:35">
      <c r="A42" s="5">
        <v>40</v>
      </c>
      <c r="B42" s="4" t="s">
        <v>163</v>
      </c>
      <c r="C42" s="4" t="s">
        <v>375</v>
      </c>
      <c r="D42" s="4">
        <v>100</v>
      </c>
      <c r="E42" s="4" t="s">
        <v>41</v>
      </c>
      <c r="F42" s="4">
        <v>15</v>
      </c>
      <c r="G42" s="18">
        <f t="shared" si="0"/>
        <v>1500</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ht="41.1" customHeight="1" spans="1:35">
      <c r="A43" s="5">
        <v>41</v>
      </c>
      <c r="B43" s="4" t="s">
        <v>165</v>
      </c>
      <c r="C43" s="4" t="s">
        <v>166</v>
      </c>
      <c r="D43" s="4">
        <v>200</v>
      </c>
      <c r="E43" s="4" t="s">
        <v>135</v>
      </c>
      <c r="F43" s="4">
        <v>2.5</v>
      </c>
      <c r="G43" s="18">
        <f t="shared" si="0"/>
        <v>500</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ht="41.1" customHeight="1" spans="1:35">
      <c r="A44" s="5">
        <v>42</v>
      </c>
      <c r="B44" s="4" t="s">
        <v>167</v>
      </c>
      <c r="C44" s="4" t="s">
        <v>376</v>
      </c>
      <c r="D44" s="4">
        <v>35</v>
      </c>
      <c r="E44" s="4" t="s">
        <v>30</v>
      </c>
      <c r="F44" s="4">
        <v>18</v>
      </c>
      <c r="G44" s="18">
        <f t="shared" si="0"/>
        <v>630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ht="41.1" customHeight="1" spans="1:35">
      <c r="A45" s="5">
        <v>43</v>
      </c>
      <c r="B45" s="4" t="s">
        <v>178</v>
      </c>
      <c r="C45" s="4" t="s">
        <v>178</v>
      </c>
      <c r="D45" s="4">
        <v>5</v>
      </c>
      <c r="E45" s="4" t="s">
        <v>41</v>
      </c>
      <c r="F45" s="4">
        <v>30</v>
      </c>
      <c r="G45" s="18">
        <f t="shared" ref="G45:G59" si="1">D45*F45</f>
        <v>150</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ht="41.1" customHeight="1" spans="1:35">
      <c r="A46" s="5">
        <v>44</v>
      </c>
      <c r="B46" s="4" t="s">
        <v>188</v>
      </c>
      <c r="C46" s="4" t="s">
        <v>189</v>
      </c>
      <c r="D46" s="4">
        <v>1</v>
      </c>
      <c r="E46" s="4" t="s">
        <v>41</v>
      </c>
      <c r="F46" s="4">
        <v>750</v>
      </c>
      <c r="G46" s="18">
        <f t="shared" si="1"/>
        <v>750</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ht="41.1" customHeight="1" spans="1:35">
      <c r="A47" s="5">
        <v>45</v>
      </c>
      <c r="B47" s="4" t="s">
        <v>190</v>
      </c>
      <c r="C47" s="4" t="s">
        <v>191</v>
      </c>
      <c r="D47" s="4">
        <v>200</v>
      </c>
      <c r="E47" s="4" t="s">
        <v>41</v>
      </c>
      <c r="F47" s="4">
        <v>15</v>
      </c>
      <c r="G47" s="18">
        <f t="shared" si="1"/>
        <v>3000</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ht="41.1" customHeight="1" spans="1:35">
      <c r="A48" s="5">
        <v>46</v>
      </c>
      <c r="B48" s="4" t="s">
        <v>192</v>
      </c>
      <c r="C48" s="4" t="s">
        <v>193</v>
      </c>
      <c r="D48" s="4">
        <v>100</v>
      </c>
      <c r="E48" s="4" t="s">
        <v>41</v>
      </c>
      <c r="F48" s="4">
        <v>40</v>
      </c>
      <c r="G48" s="18">
        <f t="shared" si="1"/>
        <v>4000</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ht="41.1" customHeight="1" spans="1:35">
      <c r="A49" s="5">
        <v>47</v>
      </c>
      <c r="B49" s="4" t="s">
        <v>192</v>
      </c>
      <c r="C49" s="4" t="s">
        <v>194</v>
      </c>
      <c r="D49" s="4">
        <v>200</v>
      </c>
      <c r="E49" s="4" t="s">
        <v>41</v>
      </c>
      <c r="F49" s="4">
        <v>60</v>
      </c>
      <c r="G49" s="18">
        <f t="shared" si="1"/>
        <v>12000</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ht="41.1" customHeight="1" spans="1:35">
      <c r="A50" s="5">
        <v>48</v>
      </c>
      <c r="B50" s="4" t="s">
        <v>197</v>
      </c>
      <c r="C50" s="4" t="s">
        <v>191</v>
      </c>
      <c r="D50" s="4">
        <v>100</v>
      </c>
      <c r="E50" s="4" t="s">
        <v>41</v>
      </c>
      <c r="F50" s="4">
        <v>15</v>
      </c>
      <c r="G50" s="18">
        <f t="shared" si="1"/>
        <v>1500</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ht="41.1" customHeight="1" spans="1:35">
      <c r="A51" s="5">
        <v>49</v>
      </c>
      <c r="B51" s="4" t="s">
        <v>198</v>
      </c>
      <c r="C51" s="4" t="s">
        <v>191</v>
      </c>
      <c r="D51" s="4">
        <v>100</v>
      </c>
      <c r="E51" s="4" t="s">
        <v>41</v>
      </c>
      <c r="F51" s="4">
        <v>15</v>
      </c>
      <c r="G51" s="18">
        <f t="shared" si="1"/>
        <v>1500</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ht="41.1" customHeight="1" spans="1:35">
      <c r="A52" s="5">
        <v>50</v>
      </c>
      <c r="B52" s="4" t="s">
        <v>377</v>
      </c>
      <c r="C52" s="4" t="s">
        <v>200</v>
      </c>
      <c r="D52" s="4">
        <v>100</v>
      </c>
      <c r="E52" s="4" t="s">
        <v>41</v>
      </c>
      <c r="F52" s="4">
        <v>10</v>
      </c>
      <c r="G52" s="18">
        <f t="shared" si="1"/>
        <v>1000</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ht="41.1" customHeight="1" spans="1:35">
      <c r="A53" s="5">
        <v>51</v>
      </c>
      <c r="B53" s="4" t="s">
        <v>201</v>
      </c>
      <c r="C53" s="4" t="s">
        <v>202</v>
      </c>
      <c r="D53" s="4">
        <v>250</v>
      </c>
      <c r="E53" s="4" t="s">
        <v>41</v>
      </c>
      <c r="F53" s="4">
        <v>35</v>
      </c>
      <c r="G53" s="18">
        <f t="shared" si="1"/>
        <v>8750</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ht="41.1" customHeight="1" spans="1:35">
      <c r="A54" s="5">
        <v>52</v>
      </c>
      <c r="B54" s="4" t="s">
        <v>203</v>
      </c>
      <c r="C54" s="4" t="s">
        <v>204</v>
      </c>
      <c r="D54" s="4">
        <v>6</v>
      </c>
      <c r="E54" s="4" t="s">
        <v>21</v>
      </c>
      <c r="F54" s="4">
        <v>145</v>
      </c>
      <c r="G54" s="18">
        <f t="shared" si="1"/>
        <v>870</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ht="41.1" customHeight="1" spans="1:35">
      <c r="A55" s="5">
        <v>53</v>
      </c>
      <c r="B55" s="4" t="s">
        <v>205</v>
      </c>
      <c r="C55" s="4" t="s">
        <v>378</v>
      </c>
      <c r="D55" s="4">
        <v>18</v>
      </c>
      <c r="E55" s="4" t="s">
        <v>41</v>
      </c>
      <c r="F55" s="4">
        <v>25</v>
      </c>
      <c r="G55" s="18">
        <f t="shared" si="1"/>
        <v>450</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ht="41.1" customHeight="1" spans="1:35">
      <c r="A56" s="5">
        <v>54</v>
      </c>
      <c r="B56" s="4" t="s">
        <v>207</v>
      </c>
      <c r="C56" s="4" t="s">
        <v>208</v>
      </c>
      <c r="D56" s="4">
        <v>4</v>
      </c>
      <c r="E56" s="4" t="s">
        <v>41</v>
      </c>
      <c r="F56" s="4">
        <v>20</v>
      </c>
      <c r="G56" s="18">
        <f t="shared" si="1"/>
        <v>80</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ht="41.1" customHeight="1" spans="1:35">
      <c r="A57" s="5">
        <v>55</v>
      </c>
      <c r="B57" s="4" t="s">
        <v>213</v>
      </c>
      <c r="C57" s="4" t="s">
        <v>214</v>
      </c>
      <c r="D57" s="4">
        <v>6</v>
      </c>
      <c r="E57" s="4" t="s">
        <v>21</v>
      </c>
      <c r="F57" s="4">
        <v>250</v>
      </c>
      <c r="G57" s="18">
        <f t="shared" si="1"/>
        <v>1500</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ht="41.1" customHeight="1" spans="1:35">
      <c r="A58" s="5">
        <v>56</v>
      </c>
      <c r="B58" s="4" t="s">
        <v>213</v>
      </c>
      <c r="C58" s="4" t="s">
        <v>215</v>
      </c>
      <c r="D58" s="4">
        <v>10</v>
      </c>
      <c r="E58" s="4" t="s">
        <v>21</v>
      </c>
      <c r="F58" s="4">
        <v>145</v>
      </c>
      <c r="G58" s="18">
        <f t="shared" si="1"/>
        <v>1450</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ht="41.1" customHeight="1" spans="1:35">
      <c r="A59" s="5">
        <v>57</v>
      </c>
      <c r="B59" s="4" t="s">
        <v>216</v>
      </c>
      <c r="C59" s="5" t="s">
        <v>379</v>
      </c>
      <c r="D59" s="4">
        <v>40</v>
      </c>
      <c r="E59" s="4" t="s">
        <v>21</v>
      </c>
      <c r="F59" s="4">
        <v>100</v>
      </c>
      <c r="G59" s="18">
        <f t="shared" si="1"/>
        <v>4000</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ht="41.1" customHeight="1" spans="1:35">
      <c r="A60" s="5">
        <v>58</v>
      </c>
      <c r="B60" s="4" t="s">
        <v>219</v>
      </c>
      <c r="C60" s="4" t="s">
        <v>220</v>
      </c>
      <c r="D60" s="4">
        <v>50</v>
      </c>
      <c r="E60" s="4" t="s">
        <v>41</v>
      </c>
      <c r="F60" s="4">
        <v>15</v>
      </c>
      <c r="G60" s="18">
        <f t="shared" ref="G60:G113" si="2">D60*F60</f>
        <v>750</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ht="41.1" customHeight="1" spans="1:35">
      <c r="A61" s="5">
        <v>59</v>
      </c>
      <c r="B61" s="4" t="s">
        <v>221</v>
      </c>
      <c r="C61" s="4" t="s">
        <v>206</v>
      </c>
      <c r="D61" s="4">
        <v>2</v>
      </c>
      <c r="E61" s="4" t="s">
        <v>41</v>
      </c>
      <c r="F61" s="4">
        <v>30</v>
      </c>
      <c r="G61" s="18">
        <f t="shared" si="2"/>
        <v>60</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ht="41.1" customHeight="1" spans="1:35">
      <c r="A62" s="5">
        <v>60</v>
      </c>
      <c r="B62" s="4" t="s">
        <v>222</v>
      </c>
      <c r="C62" s="4" t="s">
        <v>380</v>
      </c>
      <c r="D62" s="4">
        <v>1</v>
      </c>
      <c r="E62" s="4" t="s">
        <v>41</v>
      </c>
      <c r="F62" s="4">
        <v>600</v>
      </c>
      <c r="G62" s="18">
        <f t="shared" si="2"/>
        <v>600</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ht="41.1" customHeight="1" spans="1:35">
      <c r="A63" s="5">
        <v>61</v>
      </c>
      <c r="B63" s="4" t="s">
        <v>224</v>
      </c>
      <c r="C63" s="4" t="s">
        <v>381</v>
      </c>
      <c r="D63" s="4">
        <v>1</v>
      </c>
      <c r="E63" s="4" t="s">
        <v>41</v>
      </c>
      <c r="F63" s="4">
        <v>120</v>
      </c>
      <c r="G63" s="18">
        <f t="shared" si="2"/>
        <v>120</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ht="41.1" customHeight="1" spans="1:35">
      <c r="A64" s="5">
        <v>62</v>
      </c>
      <c r="B64" s="4" t="s">
        <v>226</v>
      </c>
      <c r="C64" s="4" t="s">
        <v>227</v>
      </c>
      <c r="D64" s="4">
        <v>1</v>
      </c>
      <c r="E64" s="4" t="s">
        <v>41</v>
      </c>
      <c r="F64" s="4">
        <v>20</v>
      </c>
      <c r="G64" s="18">
        <f t="shared" si="2"/>
        <v>20</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ht="41.1" customHeight="1" spans="1:35">
      <c r="A65" s="5">
        <v>63</v>
      </c>
      <c r="B65" s="4" t="s">
        <v>228</v>
      </c>
      <c r="C65" s="4" t="s">
        <v>229</v>
      </c>
      <c r="D65" s="4">
        <v>10</v>
      </c>
      <c r="E65" s="4" t="s">
        <v>41</v>
      </c>
      <c r="F65" s="4">
        <v>30</v>
      </c>
      <c r="G65" s="18">
        <f t="shared" si="2"/>
        <v>300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ht="41.1" customHeight="1" spans="1:35">
      <c r="A66" s="5">
        <v>64</v>
      </c>
      <c r="B66" s="4" t="s">
        <v>228</v>
      </c>
      <c r="C66" s="4" t="s">
        <v>230</v>
      </c>
      <c r="D66" s="4">
        <v>10</v>
      </c>
      <c r="E66" s="4" t="s">
        <v>41</v>
      </c>
      <c r="F66" s="4">
        <v>40</v>
      </c>
      <c r="G66" s="18">
        <f t="shared" si="2"/>
        <v>400</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ht="41.1" customHeight="1" spans="1:35">
      <c r="A67" s="5">
        <v>65</v>
      </c>
      <c r="B67" s="4" t="s">
        <v>231</v>
      </c>
      <c r="C67" s="4" t="s">
        <v>232</v>
      </c>
      <c r="D67" s="4">
        <v>2</v>
      </c>
      <c r="E67" s="4" t="s">
        <v>181</v>
      </c>
      <c r="F67" s="4">
        <v>25</v>
      </c>
      <c r="G67" s="18">
        <f t="shared" si="2"/>
        <v>50</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ht="41.1" customHeight="1" spans="1:35">
      <c r="A68" s="5">
        <v>66</v>
      </c>
      <c r="B68" s="4" t="s">
        <v>233</v>
      </c>
      <c r="C68" s="4" t="s">
        <v>234</v>
      </c>
      <c r="D68" s="4">
        <v>4</v>
      </c>
      <c r="E68" s="4" t="s">
        <v>30</v>
      </c>
      <c r="F68" s="4">
        <v>70</v>
      </c>
      <c r="G68" s="18">
        <f t="shared" si="2"/>
        <v>280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ht="41.1" customHeight="1" spans="1:35">
      <c r="A69" s="5">
        <v>67</v>
      </c>
      <c r="B69" s="4" t="s">
        <v>235</v>
      </c>
      <c r="C69" s="4" t="s">
        <v>236</v>
      </c>
      <c r="D69" s="4">
        <v>2</v>
      </c>
      <c r="E69" s="4" t="s">
        <v>181</v>
      </c>
      <c r="F69" s="4">
        <v>200</v>
      </c>
      <c r="G69" s="18">
        <f t="shared" si="2"/>
        <v>400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ht="41.1" customHeight="1" spans="1:35">
      <c r="A70" s="5">
        <v>68</v>
      </c>
      <c r="B70" s="4" t="s">
        <v>244</v>
      </c>
      <c r="C70" s="4" t="s">
        <v>245</v>
      </c>
      <c r="D70" s="4">
        <v>2</v>
      </c>
      <c r="E70" s="4" t="s">
        <v>41</v>
      </c>
      <c r="F70" s="4">
        <v>20</v>
      </c>
      <c r="G70" s="18">
        <f t="shared" si="2"/>
        <v>40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41.1" customHeight="1" spans="1:35">
      <c r="A71" s="5">
        <v>69</v>
      </c>
      <c r="B71" s="4" t="s">
        <v>246</v>
      </c>
      <c r="C71" s="4" t="s">
        <v>247</v>
      </c>
      <c r="D71" s="4">
        <v>1</v>
      </c>
      <c r="E71" s="4" t="s">
        <v>41</v>
      </c>
      <c r="F71" s="4">
        <v>120</v>
      </c>
      <c r="G71" s="18">
        <f t="shared" si="2"/>
        <v>120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ht="41.1" customHeight="1" spans="1:35">
      <c r="A72" s="5">
        <v>70</v>
      </c>
      <c r="B72" s="4" t="s">
        <v>248</v>
      </c>
      <c r="C72" s="4" t="s">
        <v>249</v>
      </c>
      <c r="D72" s="4">
        <v>2</v>
      </c>
      <c r="E72" s="4" t="s">
        <v>181</v>
      </c>
      <c r="F72" s="4">
        <v>100</v>
      </c>
      <c r="G72" s="18">
        <f t="shared" si="2"/>
        <v>200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ht="41.1" customHeight="1" spans="1:35">
      <c r="A73" s="5">
        <v>71</v>
      </c>
      <c r="B73" s="10" t="s">
        <v>250</v>
      </c>
      <c r="C73" s="18" t="s">
        <v>251</v>
      </c>
      <c r="D73" s="18">
        <v>2</v>
      </c>
      <c r="E73" s="18" t="s">
        <v>181</v>
      </c>
      <c r="F73" s="10">
        <v>250</v>
      </c>
      <c r="G73" s="18">
        <f t="shared" si="2"/>
        <v>500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ht="41.1" customHeight="1" spans="1:35">
      <c r="A74" s="5">
        <v>72</v>
      </c>
      <c r="B74" s="18" t="s">
        <v>252</v>
      </c>
      <c r="C74" s="18" t="s">
        <v>253</v>
      </c>
      <c r="D74" s="18">
        <v>2</v>
      </c>
      <c r="E74" s="18" t="s">
        <v>41</v>
      </c>
      <c r="F74" s="10">
        <v>15</v>
      </c>
      <c r="G74" s="18">
        <f t="shared" si="2"/>
        <v>30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ht="41.1" customHeight="1" spans="1:35">
      <c r="A75" s="5">
        <v>73</v>
      </c>
      <c r="B75" s="18" t="s">
        <v>254</v>
      </c>
      <c r="C75" s="18" t="s">
        <v>208</v>
      </c>
      <c r="D75" s="18">
        <v>2</v>
      </c>
      <c r="E75" s="18" t="s">
        <v>41</v>
      </c>
      <c r="F75" s="10">
        <v>20</v>
      </c>
      <c r="G75" s="18">
        <f t="shared" si="2"/>
        <v>40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ht="41.1" customHeight="1" spans="1:35">
      <c r="A76" s="5">
        <v>74</v>
      </c>
      <c r="B76" s="18" t="s">
        <v>255</v>
      </c>
      <c r="C76" s="18" t="s">
        <v>241</v>
      </c>
      <c r="D76" s="18">
        <v>2</v>
      </c>
      <c r="E76" s="18" t="s">
        <v>41</v>
      </c>
      <c r="F76" s="10">
        <v>15</v>
      </c>
      <c r="G76" s="18">
        <f t="shared" si="2"/>
        <v>30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ht="41.1" customHeight="1" spans="1:35">
      <c r="A77" s="5">
        <v>75</v>
      </c>
      <c r="B77" s="10" t="s">
        <v>258</v>
      </c>
      <c r="C77" s="10" t="s">
        <v>259</v>
      </c>
      <c r="D77" s="10">
        <v>2</v>
      </c>
      <c r="E77" s="10" t="s">
        <v>41</v>
      </c>
      <c r="F77" s="10">
        <v>5</v>
      </c>
      <c r="G77" s="18">
        <f t="shared" si="2"/>
        <v>10</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ht="41.1" customHeight="1" spans="1:35">
      <c r="A78" s="5">
        <v>76</v>
      </c>
      <c r="B78" s="10" t="s">
        <v>262</v>
      </c>
      <c r="C78" s="10" t="s">
        <v>263</v>
      </c>
      <c r="D78" s="10">
        <v>2</v>
      </c>
      <c r="E78" s="10" t="s">
        <v>41</v>
      </c>
      <c r="F78" s="10">
        <v>30</v>
      </c>
      <c r="G78" s="18">
        <f t="shared" si="2"/>
        <v>60</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ht="41.1" customHeight="1" spans="1:35">
      <c r="A79" s="5">
        <v>77</v>
      </c>
      <c r="B79" s="10" t="s">
        <v>264</v>
      </c>
      <c r="C79" s="10" t="s">
        <v>265</v>
      </c>
      <c r="D79" s="10">
        <v>1</v>
      </c>
      <c r="E79" s="10" t="s">
        <v>181</v>
      </c>
      <c r="F79" s="10">
        <v>150</v>
      </c>
      <c r="G79" s="18">
        <f t="shared" si="2"/>
        <v>150</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ht="41.1" customHeight="1" spans="1:35">
      <c r="A80" s="5">
        <v>78</v>
      </c>
      <c r="B80" s="10" t="s">
        <v>266</v>
      </c>
      <c r="C80" s="10" t="s">
        <v>241</v>
      </c>
      <c r="D80" s="10">
        <v>1</v>
      </c>
      <c r="E80" s="10" t="s">
        <v>41</v>
      </c>
      <c r="F80" s="10">
        <v>25</v>
      </c>
      <c r="G80" s="18">
        <f t="shared" si="2"/>
        <v>25</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ht="41.1" customHeight="1" spans="1:35">
      <c r="A81" s="5">
        <v>79</v>
      </c>
      <c r="B81" s="10" t="s">
        <v>267</v>
      </c>
      <c r="C81" s="10" t="s">
        <v>268</v>
      </c>
      <c r="D81" s="10">
        <v>2</v>
      </c>
      <c r="E81" s="10" t="s">
        <v>41</v>
      </c>
      <c r="F81" s="10">
        <v>40</v>
      </c>
      <c r="G81" s="18">
        <f t="shared" si="2"/>
        <v>80</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ht="41.1" customHeight="1" spans="1:35">
      <c r="A82" s="5">
        <v>80</v>
      </c>
      <c r="B82" s="10" t="s">
        <v>382</v>
      </c>
      <c r="C82" s="10" t="s">
        <v>383</v>
      </c>
      <c r="D82" s="10">
        <v>50</v>
      </c>
      <c r="E82" s="10" t="s">
        <v>41</v>
      </c>
      <c r="F82" s="10">
        <v>5</v>
      </c>
      <c r="G82" s="18">
        <f t="shared" si="2"/>
        <v>250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ht="41.1" customHeight="1" spans="1:35">
      <c r="A83" s="5">
        <v>81</v>
      </c>
      <c r="B83" s="10" t="s">
        <v>271</v>
      </c>
      <c r="C83" s="10" t="s">
        <v>241</v>
      </c>
      <c r="D83" s="10">
        <v>1</v>
      </c>
      <c r="E83" s="10" t="s">
        <v>41</v>
      </c>
      <c r="F83" s="10">
        <v>30</v>
      </c>
      <c r="G83" s="18">
        <f t="shared" si="2"/>
        <v>30</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ht="41.1" customHeight="1" spans="1:35">
      <c r="A84" s="5">
        <v>82</v>
      </c>
      <c r="B84" s="10" t="s">
        <v>272</v>
      </c>
      <c r="C84" s="10" t="s">
        <v>241</v>
      </c>
      <c r="D84" s="10">
        <v>2</v>
      </c>
      <c r="E84" s="10" t="s">
        <v>41</v>
      </c>
      <c r="F84" s="10">
        <v>20</v>
      </c>
      <c r="G84" s="18">
        <f t="shared" si="2"/>
        <v>40</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ht="41.1" customHeight="1" spans="1:35">
      <c r="A85" s="5">
        <v>83</v>
      </c>
      <c r="B85" s="10" t="s">
        <v>273</v>
      </c>
      <c r="C85" s="10" t="s">
        <v>274</v>
      </c>
      <c r="D85" s="10">
        <v>20</v>
      </c>
      <c r="E85" s="10" t="s">
        <v>41</v>
      </c>
      <c r="F85" s="10">
        <v>10</v>
      </c>
      <c r="G85" s="18">
        <f t="shared" si="2"/>
        <v>200</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ht="41.1" customHeight="1" spans="1:35">
      <c r="A86" s="5">
        <v>84</v>
      </c>
      <c r="B86" s="10" t="s">
        <v>275</v>
      </c>
      <c r="C86" s="10" t="s">
        <v>276</v>
      </c>
      <c r="D86" s="10">
        <v>50</v>
      </c>
      <c r="E86" s="10" t="s">
        <v>41</v>
      </c>
      <c r="F86" s="10">
        <v>10</v>
      </c>
      <c r="G86" s="18">
        <f t="shared" si="2"/>
        <v>500</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ht="41.1" customHeight="1" spans="1:35">
      <c r="A87" s="5">
        <v>85</v>
      </c>
      <c r="B87" s="10" t="s">
        <v>277</v>
      </c>
      <c r="C87" s="10" t="s">
        <v>274</v>
      </c>
      <c r="D87" s="10">
        <v>20</v>
      </c>
      <c r="E87" s="10" t="s">
        <v>41</v>
      </c>
      <c r="F87" s="10">
        <v>30</v>
      </c>
      <c r="G87" s="18">
        <f t="shared" si="2"/>
        <v>600</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ht="41.1" customHeight="1" spans="1:35">
      <c r="A88" s="5">
        <v>86</v>
      </c>
      <c r="B88" s="10" t="s">
        <v>278</v>
      </c>
      <c r="C88" s="10" t="s">
        <v>384</v>
      </c>
      <c r="D88" s="10">
        <v>8</v>
      </c>
      <c r="E88" s="10" t="s">
        <v>30</v>
      </c>
      <c r="F88" s="10">
        <v>10</v>
      </c>
      <c r="G88" s="18">
        <f t="shared" si="2"/>
        <v>80</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ht="41.1" customHeight="1" spans="1:35">
      <c r="A89" s="5">
        <v>87</v>
      </c>
      <c r="B89" s="10" t="s">
        <v>280</v>
      </c>
      <c r="C89" s="10" t="s">
        <v>385</v>
      </c>
      <c r="D89" s="10">
        <v>3</v>
      </c>
      <c r="E89" s="10" t="s">
        <v>30</v>
      </c>
      <c r="F89" s="10">
        <v>10</v>
      </c>
      <c r="G89" s="18">
        <f t="shared" si="2"/>
        <v>30</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ht="41.1" customHeight="1" spans="1:35">
      <c r="A90" s="5">
        <v>88</v>
      </c>
      <c r="B90" s="10" t="s">
        <v>282</v>
      </c>
      <c r="C90" s="10" t="s">
        <v>283</v>
      </c>
      <c r="D90" s="10">
        <v>10</v>
      </c>
      <c r="E90" s="10" t="s">
        <v>41</v>
      </c>
      <c r="F90" s="10">
        <v>1.5</v>
      </c>
      <c r="G90" s="18">
        <f t="shared" si="2"/>
        <v>15</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ht="41.1" customHeight="1" spans="1:35">
      <c r="A91" s="5">
        <v>89</v>
      </c>
      <c r="B91" s="10" t="s">
        <v>284</v>
      </c>
      <c r="C91" s="10" t="s">
        <v>285</v>
      </c>
      <c r="D91" s="10">
        <v>5</v>
      </c>
      <c r="E91" s="10" t="s">
        <v>41</v>
      </c>
      <c r="F91" s="10">
        <v>1</v>
      </c>
      <c r="G91" s="18">
        <f t="shared" si="2"/>
        <v>5</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ht="41.1" customHeight="1" spans="1:35">
      <c r="A92" s="5">
        <v>90</v>
      </c>
      <c r="B92" s="10" t="s">
        <v>286</v>
      </c>
      <c r="C92" s="10" t="s">
        <v>287</v>
      </c>
      <c r="D92" s="10">
        <v>5</v>
      </c>
      <c r="E92" s="10" t="s">
        <v>41</v>
      </c>
      <c r="F92" s="10">
        <v>1</v>
      </c>
      <c r="G92" s="18">
        <f t="shared" si="2"/>
        <v>5</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ht="41.1" customHeight="1" spans="1:35">
      <c r="A93" s="5">
        <v>91</v>
      </c>
      <c r="B93" s="10" t="s">
        <v>288</v>
      </c>
      <c r="C93" s="10" t="s">
        <v>287</v>
      </c>
      <c r="D93" s="10">
        <v>5</v>
      </c>
      <c r="E93" s="10" t="s">
        <v>41</v>
      </c>
      <c r="F93" s="10">
        <v>2.5</v>
      </c>
      <c r="G93" s="18">
        <f t="shared" si="2"/>
        <v>12.5</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ht="41.1" customHeight="1" spans="1:35">
      <c r="A94" s="5">
        <v>92</v>
      </c>
      <c r="B94" s="10" t="s">
        <v>289</v>
      </c>
      <c r="C94" s="10" t="s">
        <v>287</v>
      </c>
      <c r="D94" s="10">
        <v>10</v>
      </c>
      <c r="E94" s="10" t="s">
        <v>41</v>
      </c>
      <c r="F94" s="10">
        <v>3</v>
      </c>
      <c r="G94" s="18">
        <f t="shared" si="2"/>
        <v>30</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ht="41.1" customHeight="1" spans="1:35">
      <c r="A95" s="5">
        <v>93</v>
      </c>
      <c r="B95" s="10" t="s">
        <v>290</v>
      </c>
      <c r="C95" s="10" t="s">
        <v>287</v>
      </c>
      <c r="D95" s="10">
        <v>10</v>
      </c>
      <c r="E95" s="10" t="s">
        <v>41</v>
      </c>
      <c r="F95" s="10">
        <v>3.5</v>
      </c>
      <c r="G95" s="18">
        <f t="shared" si="2"/>
        <v>35</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ht="41.1" customHeight="1" spans="1:35">
      <c r="A96" s="5">
        <v>94</v>
      </c>
      <c r="B96" s="10" t="s">
        <v>291</v>
      </c>
      <c r="C96" s="10" t="s">
        <v>287</v>
      </c>
      <c r="D96" s="10">
        <v>10</v>
      </c>
      <c r="E96" s="10" t="s">
        <v>41</v>
      </c>
      <c r="F96" s="10">
        <v>3.5</v>
      </c>
      <c r="G96" s="18">
        <f t="shared" si="2"/>
        <v>35</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ht="41.1" customHeight="1" spans="1:35">
      <c r="A97" s="5">
        <v>95</v>
      </c>
      <c r="B97" s="10" t="s">
        <v>292</v>
      </c>
      <c r="C97" s="10" t="s">
        <v>287</v>
      </c>
      <c r="D97" s="10">
        <v>10</v>
      </c>
      <c r="E97" s="10" t="s">
        <v>41</v>
      </c>
      <c r="F97" s="10">
        <v>3.5</v>
      </c>
      <c r="G97" s="18">
        <f t="shared" si="2"/>
        <v>35</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ht="41.1" customHeight="1" spans="1:35">
      <c r="A98" s="5">
        <v>96</v>
      </c>
      <c r="B98" s="10" t="s">
        <v>293</v>
      </c>
      <c r="C98" s="10" t="s">
        <v>287</v>
      </c>
      <c r="D98" s="10">
        <v>10</v>
      </c>
      <c r="E98" s="10" t="s">
        <v>41</v>
      </c>
      <c r="F98" s="10">
        <v>3.5</v>
      </c>
      <c r="G98" s="18">
        <f t="shared" si="2"/>
        <v>35</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ht="41.1" customHeight="1" spans="1:35">
      <c r="A99" s="5">
        <v>97</v>
      </c>
      <c r="B99" s="10" t="s">
        <v>294</v>
      </c>
      <c r="C99" s="10" t="s">
        <v>287</v>
      </c>
      <c r="D99" s="10">
        <v>10</v>
      </c>
      <c r="E99" s="10" t="s">
        <v>41</v>
      </c>
      <c r="F99" s="10">
        <v>3.5</v>
      </c>
      <c r="G99" s="18">
        <f t="shared" si="2"/>
        <v>35</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ht="41.1" customHeight="1" spans="1:35">
      <c r="A100" s="5">
        <v>98</v>
      </c>
      <c r="B100" s="10" t="s">
        <v>295</v>
      </c>
      <c r="C100" s="10" t="s">
        <v>287</v>
      </c>
      <c r="D100" s="10">
        <v>10</v>
      </c>
      <c r="E100" s="10" t="s">
        <v>41</v>
      </c>
      <c r="F100" s="10">
        <v>3</v>
      </c>
      <c r="G100" s="18">
        <f t="shared" si="2"/>
        <v>30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ht="41.1" customHeight="1" spans="1:35">
      <c r="A101" s="5">
        <v>99</v>
      </c>
      <c r="B101" s="10" t="s">
        <v>296</v>
      </c>
      <c r="C101" s="10" t="s">
        <v>287</v>
      </c>
      <c r="D101" s="10">
        <v>10</v>
      </c>
      <c r="E101" s="10" t="s">
        <v>41</v>
      </c>
      <c r="F101" s="10">
        <v>3</v>
      </c>
      <c r="G101" s="18">
        <f t="shared" si="2"/>
        <v>30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ht="41.1" customHeight="1" spans="1:35">
      <c r="A102" s="5">
        <v>100</v>
      </c>
      <c r="B102" s="10" t="s">
        <v>297</v>
      </c>
      <c r="C102" s="10" t="s">
        <v>287</v>
      </c>
      <c r="D102" s="10">
        <v>10</v>
      </c>
      <c r="E102" s="10" t="s">
        <v>41</v>
      </c>
      <c r="F102" s="10">
        <v>25</v>
      </c>
      <c r="G102" s="18">
        <f t="shared" si="2"/>
        <v>250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ht="41.1" customHeight="1" spans="1:35">
      <c r="A103" s="5">
        <v>101</v>
      </c>
      <c r="B103" s="10" t="s">
        <v>298</v>
      </c>
      <c r="C103" s="10" t="s">
        <v>299</v>
      </c>
      <c r="D103" s="10">
        <v>1</v>
      </c>
      <c r="E103" s="10" t="s">
        <v>300</v>
      </c>
      <c r="F103" s="10">
        <v>180</v>
      </c>
      <c r="G103" s="18">
        <f t="shared" si="2"/>
        <v>180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ht="41.1" customHeight="1" spans="1:35">
      <c r="A104" s="5">
        <v>102</v>
      </c>
      <c r="B104" s="10" t="s">
        <v>301</v>
      </c>
      <c r="C104" s="10" t="s">
        <v>386</v>
      </c>
      <c r="D104" s="10">
        <v>4</v>
      </c>
      <c r="E104" s="10" t="s">
        <v>21</v>
      </c>
      <c r="F104" s="10">
        <v>22</v>
      </c>
      <c r="G104" s="18">
        <f t="shared" si="2"/>
        <v>88</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ht="41.1" customHeight="1" spans="1:35">
      <c r="A105" s="5">
        <v>103</v>
      </c>
      <c r="B105" s="10" t="s">
        <v>302</v>
      </c>
      <c r="C105" s="10" t="s">
        <v>303</v>
      </c>
      <c r="D105" s="10">
        <v>3</v>
      </c>
      <c r="E105" s="10" t="s">
        <v>68</v>
      </c>
      <c r="F105" s="10">
        <v>160</v>
      </c>
      <c r="G105" s="18">
        <f t="shared" si="2"/>
        <v>480</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ht="41.1" customHeight="1" spans="1:35">
      <c r="A106" s="5">
        <v>104</v>
      </c>
      <c r="B106" s="10" t="s">
        <v>304</v>
      </c>
      <c r="C106" s="10" t="s">
        <v>305</v>
      </c>
      <c r="D106" s="10">
        <v>10</v>
      </c>
      <c r="E106" s="10" t="s">
        <v>21</v>
      </c>
      <c r="F106" s="10">
        <v>8</v>
      </c>
      <c r="G106" s="18">
        <f t="shared" si="2"/>
        <v>80</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ht="41.1" customHeight="1" spans="1:35">
      <c r="A107" s="5">
        <v>105</v>
      </c>
      <c r="B107" s="10" t="s">
        <v>306</v>
      </c>
      <c r="C107" s="10" t="s">
        <v>215</v>
      </c>
      <c r="D107" s="10">
        <v>10</v>
      </c>
      <c r="E107" s="10" t="s">
        <v>21</v>
      </c>
      <c r="F107" s="10">
        <v>20</v>
      </c>
      <c r="G107" s="18">
        <f t="shared" si="2"/>
        <v>200</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ht="41.1" customHeight="1" spans="1:35">
      <c r="A108" s="5">
        <v>106</v>
      </c>
      <c r="B108" s="10" t="s">
        <v>307</v>
      </c>
      <c r="C108" s="10" t="s">
        <v>308</v>
      </c>
      <c r="D108" s="10">
        <v>10</v>
      </c>
      <c r="E108" s="10" t="s">
        <v>41</v>
      </c>
      <c r="F108" s="10">
        <v>6</v>
      </c>
      <c r="G108" s="18">
        <f t="shared" si="2"/>
        <v>60</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ht="41.1" customHeight="1" spans="1:35">
      <c r="A109" s="5">
        <v>107</v>
      </c>
      <c r="B109" s="10" t="s">
        <v>309</v>
      </c>
      <c r="C109" s="10" t="s">
        <v>308</v>
      </c>
      <c r="D109" s="10">
        <v>20</v>
      </c>
      <c r="E109" s="10" t="s">
        <v>41</v>
      </c>
      <c r="F109" s="10">
        <v>6</v>
      </c>
      <c r="G109" s="18">
        <f t="shared" si="2"/>
        <v>120</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ht="41.1" customHeight="1" spans="1:35">
      <c r="A110" s="5">
        <v>108</v>
      </c>
      <c r="B110" s="10" t="s">
        <v>310</v>
      </c>
      <c r="C110" s="10" t="s">
        <v>311</v>
      </c>
      <c r="D110" s="10">
        <v>10</v>
      </c>
      <c r="E110" s="10" t="s">
        <v>30</v>
      </c>
      <c r="F110" s="10">
        <v>30</v>
      </c>
      <c r="G110" s="18">
        <f t="shared" si="2"/>
        <v>300</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ht="41.1" customHeight="1" spans="1:35">
      <c r="A111" s="5">
        <v>109</v>
      </c>
      <c r="B111" s="10" t="s">
        <v>312</v>
      </c>
      <c r="C111" s="10" t="s">
        <v>311</v>
      </c>
      <c r="D111" s="10">
        <v>10</v>
      </c>
      <c r="E111" s="10" t="s">
        <v>30</v>
      </c>
      <c r="F111" s="10">
        <v>30</v>
      </c>
      <c r="G111" s="18">
        <f t="shared" si="2"/>
        <v>300</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ht="41.1" customHeight="1" spans="1:35">
      <c r="A112" s="5">
        <v>110</v>
      </c>
      <c r="B112" s="18" t="s">
        <v>387</v>
      </c>
      <c r="C112" s="10" t="s">
        <v>388</v>
      </c>
      <c r="D112" s="10">
        <v>6</v>
      </c>
      <c r="E112" s="10" t="s">
        <v>41</v>
      </c>
      <c r="F112" s="10">
        <v>10</v>
      </c>
      <c r="G112" s="18">
        <f t="shared" si="2"/>
        <v>60</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ht="41.1" customHeight="1" spans="1:35">
      <c r="A113" s="5">
        <v>111</v>
      </c>
      <c r="B113" s="18" t="s">
        <v>387</v>
      </c>
      <c r="C113" s="10" t="s">
        <v>389</v>
      </c>
      <c r="D113" s="10">
        <v>10</v>
      </c>
      <c r="E113" s="10" t="s">
        <v>41</v>
      </c>
      <c r="F113" s="10">
        <v>20</v>
      </c>
      <c r="G113" s="18">
        <f t="shared" si="2"/>
        <v>200</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ht="41.1" customHeight="1" spans="1:35">
      <c r="A114" s="5">
        <v>112</v>
      </c>
      <c r="B114" s="18" t="s">
        <v>387</v>
      </c>
      <c r="C114" s="10" t="s">
        <v>390</v>
      </c>
      <c r="D114" s="10">
        <v>10</v>
      </c>
      <c r="E114" s="10" t="s">
        <v>41</v>
      </c>
      <c r="F114" s="10">
        <v>25</v>
      </c>
      <c r="G114" s="18">
        <f t="shared" ref="G114:G158" si="3">D114*F114</f>
        <v>250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ht="41.1" customHeight="1" spans="1:35">
      <c r="A115" s="5">
        <v>113</v>
      </c>
      <c r="B115" s="18" t="s">
        <v>387</v>
      </c>
      <c r="C115" s="10" t="s">
        <v>391</v>
      </c>
      <c r="D115" s="10">
        <v>4</v>
      </c>
      <c r="E115" s="10" t="s">
        <v>41</v>
      </c>
      <c r="F115" s="10">
        <v>35</v>
      </c>
      <c r="G115" s="18">
        <f t="shared" si="3"/>
        <v>140</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ht="41.1" customHeight="1" spans="1:35">
      <c r="A116" s="5">
        <v>114</v>
      </c>
      <c r="B116" s="10" t="s">
        <v>392</v>
      </c>
      <c r="C116" s="10" t="s">
        <v>393</v>
      </c>
      <c r="D116" s="10">
        <v>6</v>
      </c>
      <c r="E116" s="10" t="s">
        <v>41</v>
      </c>
      <c r="F116" s="10">
        <v>40</v>
      </c>
      <c r="G116" s="18">
        <f t="shared" si="3"/>
        <v>240</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ht="41.1" customHeight="1" spans="1:35">
      <c r="A117" s="5">
        <v>115</v>
      </c>
      <c r="B117" s="10" t="s">
        <v>392</v>
      </c>
      <c r="C117" s="10" t="s">
        <v>394</v>
      </c>
      <c r="D117" s="10">
        <v>6</v>
      </c>
      <c r="E117" s="10" t="s">
        <v>41</v>
      </c>
      <c r="F117" s="10">
        <v>53</v>
      </c>
      <c r="G117" s="18">
        <f t="shared" si="3"/>
        <v>318</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ht="41.1" customHeight="1" spans="1:35">
      <c r="A118" s="5">
        <v>116</v>
      </c>
      <c r="B118" s="10" t="s">
        <v>392</v>
      </c>
      <c r="C118" s="10" t="s">
        <v>395</v>
      </c>
      <c r="D118" s="10">
        <v>2</v>
      </c>
      <c r="E118" s="10" t="s">
        <v>41</v>
      </c>
      <c r="F118" s="10">
        <v>55</v>
      </c>
      <c r="G118" s="18">
        <f t="shared" si="3"/>
        <v>110</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ht="41.1" customHeight="1" spans="1:35">
      <c r="A119" s="5">
        <v>117</v>
      </c>
      <c r="B119" s="10" t="s">
        <v>325</v>
      </c>
      <c r="C119" s="10" t="s">
        <v>326</v>
      </c>
      <c r="D119" s="10">
        <v>30</v>
      </c>
      <c r="E119" s="10" t="s">
        <v>41</v>
      </c>
      <c r="F119" s="10">
        <v>20</v>
      </c>
      <c r="G119" s="18">
        <f t="shared" si="3"/>
        <v>600</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ht="41.1" customHeight="1" spans="1:35">
      <c r="A120" s="5">
        <v>118</v>
      </c>
      <c r="B120" s="10" t="s">
        <v>396</v>
      </c>
      <c r="C120" s="10" t="s">
        <v>328</v>
      </c>
      <c r="D120" s="10">
        <v>3</v>
      </c>
      <c r="E120" s="10" t="s">
        <v>68</v>
      </c>
      <c r="F120" s="10">
        <v>100</v>
      </c>
      <c r="G120" s="18">
        <f t="shared" si="3"/>
        <v>300</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ht="41.1" customHeight="1" spans="1:35">
      <c r="A121" s="5">
        <v>119</v>
      </c>
      <c r="B121" s="10" t="s">
        <v>329</v>
      </c>
      <c r="C121" s="10" t="s">
        <v>330</v>
      </c>
      <c r="D121" s="10">
        <v>15</v>
      </c>
      <c r="E121" s="10" t="s">
        <v>52</v>
      </c>
      <c r="F121" s="10">
        <v>20</v>
      </c>
      <c r="G121" s="18">
        <f t="shared" si="3"/>
        <v>300</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ht="41.1" customHeight="1" spans="1:35">
      <c r="A122" s="5">
        <v>120</v>
      </c>
      <c r="B122" s="10" t="s">
        <v>329</v>
      </c>
      <c r="C122" s="10" t="s">
        <v>331</v>
      </c>
      <c r="D122" s="10">
        <v>15</v>
      </c>
      <c r="E122" s="10" t="s">
        <v>52</v>
      </c>
      <c r="F122" s="10">
        <v>15</v>
      </c>
      <c r="G122" s="18">
        <f t="shared" si="3"/>
        <v>225</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ht="41.1" customHeight="1" spans="1:35">
      <c r="A123" s="5">
        <v>121</v>
      </c>
      <c r="B123" s="10" t="s">
        <v>329</v>
      </c>
      <c r="C123" s="10" t="s">
        <v>332</v>
      </c>
      <c r="D123" s="10">
        <v>15</v>
      </c>
      <c r="E123" s="10" t="s">
        <v>52</v>
      </c>
      <c r="F123" s="10">
        <v>30</v>
      </c>
      <c r="G123" s="18">
        <f t="shared" si="3"/>
        <v>450</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ht="41.1" customHeight="1" spans="1:35">
      <c r="A124" s="5">
        <v>122</v>
      </c>
      <c r="B124" s="10" t="s">
        <v>329</v>
      </c>
      <c r="C124" s="10" t="s">
        <v>333</v>
      </c>
      <c r="D124" s="10">
        <v>15</v>
      </c>
      <c r="E124" s="10" t="s">
        <v>52</v>
      </c>
      <c r="F124" s="10">
        <v>70</v>
      </c>
      <c r="G124" s="18">
        <f t="shared" si="3"/>
        <v>1050</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ht="41.1" customHeight="1" spans="1:35">
      <c r="A125" s="5">
        <v>123</v>
      </c>
      <c r="B125" s="10" t="s">
        <v>329</v>
      </c>
      <c r="C125" s="10" t="s">
        <v>334</v>
      </c>
      <c r="D125" s="10">
        <v>15</v>
      </c>
      <c r="E125" s="10" t="s">
        <v>52</v>
      </c>
      <c r="F125" s="10">
        <v>20</v>
      </c>
      <c r="G125" s="18">
        <f t="shared" si="3"/>
        <v>300</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ht="41.1" customHeight="1" spans="1:35">
      <c r="A126" s="5">
        <v>124</v>
      </c>
      <c r="B126" s="10" t="s">
        <v>335</v>
      </c>
      <c r="C126" s="10" t="s">
        <v>287</v>
      </c>
      <c r="D126" s="10">
        <v>20</v>
      </c>
      <c r="E126" s="10" t="s">
        <v>41</v>
      </c>
      <c r="F126" s="10">
        <v>2</v>
      </c>
      <c r="G126" s="18">
        <f t="shared" si="3"/>
        <v>40</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ht="41.1" customHeight="1" spans="1:35">
      <c r="A127" s="5">
        <v>125</v>
      </c>
      <c r="B127" s="10" t="s">
        <v>336</v>
      </c>
      <c r="C127" s="10" t="s">
        <v>287</v>
      </c>
      <c r="D127" s="10">
        <v>20</v>
      </c>
      <c r="E127" s="10" t="s">
        <v>41</v>
      </c>
      <c r="F127" s="10">
        <v>3</v>
      </c>
      <c r="G127" s="18">
        <f t="shared" si="3"/>
        <v>60</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ht="41.1" customHeight="1" spans="1:35">
      <c r="A128" s="5">
        <v>126</v>
      </c>
      <c r="B128" s="10" t="s">
        <v>337</v>
      </c>
      <c r="C128" s="10" t="s">
        <v>287</v>
      </c>
      <c r="D128" s="10">
        <v>15</v>
      </c>
      <c r="E128" s="10" t="s">
        <v>41</v>
      </c>
      <c r="F128" s="10">
        <v>3</v>
      </c>
      <c r="G128" s="18">
        <f t="shared" si="3"/>
        <v>45</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ht="41.1" customHeight="1" spans="1:35">
      <c r="A129" s="5">
        <v>127</v>
      </c>
      <c r="B129" s="10" t="s">
        <v>338</v>
      </c>
      <c r="C129" s="10" t="s">
        <v>287</v>
      </c>
      <c r="D129" s="10">
        <v>50</v>
      </c>
      <c r="E129" s="10" t="s">
        <v>41</v>
      </c>
      <c r="F129" s="10">
        <v>1</v>
      </c>
      <c r="G129" s="18">
        <f t="shared" si="3"/>
        <v>50</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ht="41.1" customHeight="1" spans="1:35">
      <c r="A130" s="5">
        <v>128</v>
      </c>
      <c r="B130" s="10" t="s">
        <v>339</v>
      </c>
      <c r="C130" s="10" t="s">
        <v>287</v>
      </c>
      <c r="D130" s="10">
        <v>20</v>
      </c>
      <c r="E130" s="10" t="s">
        <v>41</v>
      </c>
      <c r="F130" s="10">
        <v>8</v>
      </c>
      <c r="G130" s="18">
        <f t="shared" si="3"/>
        <v>160</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ht="41.1" customHeight="1" spans="1:35">
      <c r="A131" s="5">
        <v>129</v>
      </c>
      <c r="B131" s="10" t="s">
        <v>340</v>
      </c>
      <c r="C131" s="10" t="s">
        <v>287</v>
      </c>
      <c r="D131" s="10">
        <v>15</v>
      </c>
      <c r="E131" s="10" t="s">
        <v>41</v>
      </c>
      <c r="F131" s="10">
        <v>2</v>
      </c>
      <c r="G131" s="18">
        <f t="shared" si="3"/>
        <v>30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ht="41.1" customHeight="1" spans="1:35">
      <c r="A132" s="5">
        <v>130</v>
      </c>
      <c r="B132" s="10" t="s">
        <v>341</v>
      </c>
      <c r="C132" s="10" t="s">
        <v>287</v>
      </c>
      <c r="D132" s="10">
        <v>15</v>
      </c>
      <c r="E132" s="10" t="s">
        <v>41</v>
      </c>
      <c r="F132" s="10">
        <v>3</v>
      </c>
      <c r="G132" s="18">
        <f t="shared" si="3"/>
        <v>45</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ht="41.1" customHeight="1" spans="1:35">
      <c r="A133" s="5">
        <v>131</v>
      </c>
      <c r="B133" s="10" t="s">
        <v>342</v>
      </c>
      <c r="C133" s="10" t="s">
        <v>287</v>
      </c>
      <c r="D133" s="10">
        <v>15</v>
      </c>
      <c r="E133" s="10" t="s">
        <v>41</v>
      </c>
      <c r="F133" s="10">
        <v>3</v>
      </c>
      <c r="G133" s="18">
        <f t="shared" si="3"/>
        <v>45</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ht="41.1" customHeight="1" spans="1:35">
      <c r="A134" s="5">
        <v>132</v>
      </c>
      <c r="B134" s="10" t="s">
        <v>343</v>
      </c>
      <c r="C134" s="10" t="s">
        <v>287</v>
      </c>
      <c r="D134" s="10">
        <v>20</v>
      </c>
      <c r="E134" s="10" t="s">
        <v>41</v>
      </c>
      <c r="F134" s="10">
        <v>1</v>
      </c>
      <c r="G134" s="18">
        <f t="shared" si="3"/>
        <v>20</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ht="41.1" customHeight="1" spans="1:35">
      <c r="A135" s="5">
        <v>133</v>
      </c>
      <c r="B135" s="10" t="s">
        <v>344</v>
      </c>
      <c r="C135" s="10" t="s">
        <v>287</v>
      </c>
      <c r="D135" s="10">
        <v>15</v>
      </c>
      <c r="E135" s="10" t="s">
        <v>41</v>
      </c>
      <c r="F135" s="10">
        <v>8</v>
      </c>
      <c r="G135" s="18">
        <f t="shared" si="3"/>
        <v>120</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ht="41.1" customHeight="1" spans="1:35">
      <c r="A136" s="5">
        <v>134</v>
      </c>
      <c r="B136" s="10" t="s">
        <v>340</v>
      </c>
      <c r="C136" s="10" t="s">
        <v>345</v>
      </c>
      <c r="D136" s="10">
        <v>15</v>
      </c>
      <c r="E136" s="10" t="s">
        <v>41</v>
      </c>
      <c r="F136" s="10">
        <v>5</v>
      </c>
      <c r="G136" s="18">
        <f t="shared" si="3"/>
        <v>75</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ht="41.1" customHeight="1" spans="1:35">
      <c r="A137" s="5">
        <v>135</v>
      </c>
      <c r="B137" s="10" t="s">
        <v>341</v>
      </c>
      <c r="C137" s="10" t="s">
        <v>345</v>
      </c>
      <c r="D137" s="10">
        <v>10</v>
      </c>
      <c r="E137" s="10" t="s">
        <v>41</v>
      </c>
      <c r="F137" s="10">
        <v>5</v>
      </c>
      <c r="G137" s="18">
        <f t="shared" si="3"/>
        <v>50</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ht="41.1" customHeight="1" spans="1:35">
      <c r="A138" s="5">
        <v>136</v>
      </c>
      <c r="B138" s="10" t="s">
        <v>342</v>
      </c>
      <c r="C138" s="10" t="s">
        <v>345</v>
      </c>
      <c r="D138" s="10">
        <v>10</v>
      </c>
      <c r="E138" s="10" t="s">
        <v>41</v>
      </c>
      <c r="F138" s="10">
        <v>5</v>
      </c>
      <c r="G138" s="18">
        <f t="shared" si="3"/>
        <v>50</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ht="41.1" customHeight="1" spans="1:35">
      <c r="A139" s="5">
        <v>137</v>
      </c>
      <c r="B139" s="10" t="s">
        <v>343</v>
      </c>
      <c r="C139" s="10" t="s">
        <v>345</v>
      </c>
      <c r="D139" s="10">
        <v>20</v>
      </c>
      <c r="E139" s="10" t="s">
        <v>41</v>
      </c>
      <c r="F139" s="10">
        <v>3</v>
      </c>
      <c r="G139" s="18">
        <f t="shared" si="3"/>
        <v>60</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ht="41.1" customHeight="1" spans="1:35">
      <c r="A140" s="5">
        <v>138</v>
      </c>
      <c r="B140" s="10" t="s">
        <v>344</v>
      </c>
      <c r="C140" s="10" t="s">
        <v>345</v>
      </c>
      <c r="D140" s="10">
        <v>5</v>
      </c>
      <c r="E140" s="10" t="s">
        <v>41</v>
      </c>
      <c r="F140" s="10">
        <v>10</v>
      </c>
      <c r="G140" s="18">
        <f t="shared" si="3"/>
        <v>50</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ht="41.1" customHeight="1" spans="1:35">
      <c r="A141" s="5">
        <v>139</v>
      </c>
      <c r="B141" s="10" t="s">
        <v>346</v>
      </c>
      <c r="C141" s="10" t="s">
        <v>200</v>
      </c>
      <c r="D141" s="10">
        <v>20</v>
      </c>
      <c r="E141" s="10" t="s">
        <v>41</v>
      </c>
      <c r="F141" s="10">
        <v>30</v>
      </c>
      <c r="G141" s="18">
        <f t="shared" si="3"/>
        <v>600</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ht="41.1" customHeight="1" spans="1:35">
      <c r="A142" s="5">
        <v>140</v>
      </c>
      <c r="B142" s="10" t="s">
        <v>335</v>
      </c>
      <c r="C142" s="10" t="s">
        <v>347</v>
      </c>
      <c r="D142" s="10">
        <v>15</v>
      </c>
      <c r="E142" s="10" t="s">
        <v>41</v>
      </c>
      <c r="F142" s="10">
        <v>3</v>
      </c>
      <c r="G142" s="18">
        <f t="shared" si="3"/>
        <v>45</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ht="41.1" customHeight="1" spans="1:35">
      <c r="A143" s="5">
        <v>141</v>
      </c>
      <c r="B143" s="10" t="s">
        <v>336</v>
      </c>
      <c r="C143" s="10" t="s">
        <v>347</v>
      </c>
      <c r="D143" s="10">
        <v>15</v>
      </c>
      <c r="E143" s="10" t="s">
        <v>41</v>
      </c>
      <c r="F143" s="10">
        <v>4</v>
      </c>
      <c r="G143" s="18">
        <f t="shared" si="3"/>
        <v>60</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ht="41.1" customHeight="1" spans="1:35">
      <c r="A144" s="5">
        <v>142</v>
      </c>
      <c r="B144" s="10" t="s">
        <v>337</v>
      </c>
      <c r="C144" s="10" t="s">
        <v>347</v>
      </c>
      <c r="D144" s="10">
        <v>10</v>
      </c>
      <c r="E144" s="10" t="s">
        <v>41</v>
      </c>
      <c r="F144" s="10">
        <v>4</v>
      </c>
      <c r="G144" s="18">
        <f t="shared" si="3"/>
        <v>40</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ht="41.1" customHeight="1" spans="1:35">
      <c r="A145" s="5">
        <v>143</v>
      </c>
      <c r="B145" s="10" t="s">
        <v>338</v>
      </c>
      <c r="C145" s="10" t="s">
        <v>347</v>
      </c>
      <c r="D145" s="10">
        <v>20</v>
      </c>
      <c r="E145" s="10" t="s">
        <v>41</v>
      </c>
      <c r="F145" s="10">
        <v>2</v>
      </c>
      <c r="G145" s="18">
        <f t="shared" si="3"/>
        <v>40</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ht="41.1" customHeight="1" spans="1:35">
      <c r="A146" s="5">
        <v>144</v>
      </c>
      <c r="B146" s="10" t="s">
        <v>339</v>
      </c>
      <c r="C146" s="10" t="s">
        <v>347</v>
      </c>
      <c r="D146" s="10">
        <v>20</v>
      </c>
      <c r="E146" s="10" t="s">
        <v>41</v>
      </c>
      <c r="F146" s="10">
        <v>10</v>
      </c>
      <c r="G146" s="18">
        <f t="shared" si="3"/>
        <v>200</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ht="41.1" customHeight="1" spans="1:35">
      <c r="A147" s="5">
        <v>145</v>
      </c>
      <c r="B147" s="10" t="s">
        <v>348</v>
      </c>
      <c r="C147" s="10" t="s">
        <v>208</v>
      </c>
      <c r="D147" s="10">
        <v>2</v>
      </c>
      <c r="E147" s="10" t="s">
        <v>41</v>
      </c>
      <c r="F147" s="10">
        <v>30</v>
      </c>
      <c r="G147" s="18">
        <f t="shared" si="3"/>
        <v>60</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ht="41.1" customHeight="1" spans="1:35">
      <c r="A148" s="5">
        <v>146</v>
      </c>
      <c r="B148" s="10" t="s">
        <v>349</v>
      </c>
      <c r="C148" s="10" t="s">
        <v>350</v>
      </c>
      <c r="D148" s="10">
        <v>150</v>
      </c>
      <c r="E148" s="10" t="s">
        <v>41</v>
      </c>
      <c r="F148" s="10">
        <v>2</v>
      </c>
      <c r="G148" s="18">
        <f t="shared" si="3"/>
        <v>300</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ht="41.1" customHeight="1" spans="1:35">
      <c r="A149" s="5">
        <v>147</v>
      </c>
      <c r="B149" s="10" t="s">
        <v>351</v>
      </c>
      <c r="C149" s="10" t="s">
        <v>352</v>
      </c>
      <c r="D149" s="10">
        <v>200</v>
      </c>
      <c r="E149" s="10" t="s">
        <v>353</v>
      </c>
      <c r="F149" s="10">
        <v>20</v>
      </c>
      <c r="G149" s="18">
        <f t="shared" si="3"/>
        <v>4000</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ht="41.1" customHeight="1" spans="1:35">
      <c r="A150" s="5">
        <v>148</v>
      </c>
      <c r="B150" s="10" t="s">
        <v>397</v>
      </c>
      <c r="C150" s="10" t="s">
        <v>398</v>
      </c>
      <c r="D150" s="10">
        <v>20</v>
      </c>
      <c r="E150" s="10" t="s">
        <v>41</v>
      </c>
      <c r="F150" s="10">
        <v>5</v>
      </c>
      <c r="G150" s="18">
        <f t="shared" si="3"/>
        <v>100</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ht="41.1" customHeight="1" spans="1:35">
      <c r="A151" s="5">
        <v>149</v>
      </c>
      <c r="B151" s="10" t="s">
        <v>399</v>
      </c>
      <c r="C151" s="10" t="s">
        <v>398</v>
      </c>
      <c r="D151" s="10">
        <v>20</v>
      </c>
      <c r="E151" s="10" t="s">
        <v>41</v>
      </c>
      <c r="F151" s="10">
        <v>5</v>
      </c>
      <c r="G151" s="18">
        <f t="shared" si="3"/>
        <v>100</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ht="41.1" customHeight="1" spans="1:35">
      <c r="A152" s="5">
        <v>150</v>
      </c>
      <c r="B152" s="10" t="s">
        <v>400</v>
      </c>
      <c r="C152" s="10" t="s">
        <v>398</v>
      </c>
      <c r="D152" s="10">
        <v>20</v>
      </c>
      <c r="E152" s="10" t="s">
        <v>41</v>
      </c>
      <c r="F152" s="10">
        <v>10</v>
      </c>
      <c r="G152" s="18">
        <f t="shared" si="3"/>
        <v>200</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ht="41.1" customHeight="1" spans="1:35">
      <c r="A153" s="5">
        <v>151</v>
      </c>
      <c r="B153" s="10" t="s">
        <v>401</v>
      </c>
      <c r="C153" s="10" t="s">
        <v>398</v>
      </c>
      <c r="D153" s="10">
        <v>20</v>
      </c>
      <c r="E153" s="10" t="s">
        <v>41</v>
      </c>
      <c r="F153" s="10">
        <v>5</v>
      </c>
      <c r="G153" s="18">
        <f t="shared" si="3"/>
        <v>100</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ht="41.1" customHeight="1" spans="1:35">
      <c r="A154" s="5">
        <v>152</v>
      </c>
      <c r="B154" s="10" t="s">
        <v>402</v>
      </c>
      <c r="C154" s="13" t="s">
        <v>403</v>
      </c>
      <c r="D154" s="10">
        <v>20</v>
      </c>
      <c r="E154" s="10" t="s">
        <v>52</v>
      </c>
      <c r="F154" s="10">
        <v>50</v>
      </c>
      <c r="G154" s="18">
        <f t="shared" si="3"/>
        <v>1000</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ht="41.1" customHeight="1" spans="1:35">
      <c r="A155" s="5">
        <v>153</v>
      </c>
      <c r="B155" s="10" t="s">
        <v>404</v>
      </c>
      <c r="C155" s="10" t="s">
        <v>405</v>
      </c>
      <c r="D155" s="10">
        <v>30</v>
      </c>
      <c r="E155" s="10" t="s">
        <v>41</v>
      </c>
      <c r="F155" s="10">
        <v>5</v>
      </c>
      <c r="G155" s="18">
        <f t="shared" si="3"/>
        <v>150</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ht="41.1" customHeight="1" spans="1:35">
      <c r="A156" s="5">
        <v>154</v>
      </c>
      <c r="B156" s="10" t="s">
        <v>406</v>
      </c>
      <c r="C156" s="10" t="s">
        <v>405</v>
      </c>
      <c r="D156" s="10">
        <v>20</v>
      </c>
      <c r="E156" s="10" t="s">
        <v>41</v>
      </c>
      <c r="F156" s="10">
        <v>5</v>
      </c>
      <c r="G156" s="18">
        <f t="shared" si="3"/>
        <v>100</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ht="41.1" customHeight="1" spans="1:35">
      <c r="A157" s="5">
        <v>155</v>
      </c>
      <c r="B157" s="10" t="s">
        <v>407</v>
      </c>
      <c r="C157" s="10" t="s">
        <v>405</v>
      </c>
      <c r="D157" s="10">
        <v>100</v>
      </c>
      <c r="E157" s="10" t="s">
        <v>41</v>
      </c>
      <c r="F157" s="10">
        <v>10</v>
      </c>
      <c r="G157" s="18">
        <f t="shared" si="3"/>
        <v>1000</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ht="41.1" customHeight="1" spans="1:35">
      <c r="A158" s="5">
        <v>156</v>
      </c>
      <c r="B158" s="10" t="s">
        <v>356</v>
      </c>
      <c r="C158" s="10" t="s">
        <v>357</v>
      </c>
      <c r="D158" s="10">
        <v>1</v>
      </c>
      <c r="E158" s="10" t="s">
        <v>41</v>
      </c>
      <c r="F158" s="10">
        <v>40</v>
      </c>
      <c r="G158" s="18">
        <f t="shared" si="3"/>
        <v>40</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ht="30" customHeight="1" spans="1:7">
      <c r="A159" s="5">
        <v>157</v>
      </c>
      <c r="B159" s="16"/>
      <c r="C159" s="16"/>
      <c r="D159" s="16"/>
      <c r="E159" s="16"/>
      <c r="F159" s="17"/>
      <c r="G159" s="5">
        <f>SUM(G3:G158)</f>
        <v>78001.5</v>
      </c>
    </row>
  </sheetData>
  <mergeCells count="1">
    <mergeCell ref="A1:G1"/>
  </mergeCells>
  <pageMargins left="0.75" right="0.75" top="1" bottom="1" header="0.5" footer="0.5"/>
  <pageSetup paperSize="9" scale="74" orientation="portrait"/>
  <headerFooter/>
  <rowBreaks count="3" manualBreakCount="3">
    <brk id="104" max="16383" man="1"/>
    <brk id="130" max="16383" man="1"/>
    <brk id="16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76"/>
  <sheetViews>
    <sheetView topLeftCell="A165" workbookViewId="0">
      <selection activeCell="L173" sqref="L173"/>
    </sheetView>
  </sheetViews>
  <sheetFormatPr defaultColWidth="9" defaultRowHeight="14.25"/>
  <cols>
    <col min="1" max="1" width="9" style="2"/>
    <col min="2" max="2" width="11.875" style="2" customWidth="1"/>
    <col min="3" max="3" width="16" style="2" customWidth="1"/>
    <col min="4" max="16384" width="9" style="2"/>
  </cols>
  <sheetData>
    <row r="1" ht="41.1" customHeight="1" spans="1:7">
      <c r="A1" s="3" t="s">
        <v>408</v>
      </c>
      <c r="B1" s="3"/>
      <c r="C1" s="3"/>
      <c r="D1" s="3"/>
      <c r="E1" s="3"/>
      <c r="F1" s="3"/>
      <c r="G1" s="3"/>
    </row>
    <row r="2" s="1" customFormat="1" ht="41.1" customHeight="1" spans="1:7">
      <c r="A2" s="4" t="s">
        <v>1</v>
      </c>
      <c r="B2" s="5" t="s">
        <v>2</v>
      </c>
      <c r="C2" s="5" t="s">
        <v>3</v>
      </c>
      <c r="D2" s="4" t="s">
        <v>4</v>
      </c>
      <c r="E2" s="4" t="s">
        <v>3</v>
      </c>
      <c r="F2" s="4" t="s">
        <v>5</v>
      </c>
      <c r="G2" s="4" t="s">
        <v>6</v>
      </c>
    </row>
    <row r="3" s="1" customFormat="1" ht="41.1" customHeight="1" spans="1:7">
      <c r="A3" s="5">
        <v>1</v>
      </c>
      <c r="B3" s="6" t="s">
        <v>74</v>
      </c>
      <c r="C3" s="6" t="s">
        <v>75</v>
      </c>
      <c r="D3" s="5">
        <v>4</v>
      </c>
      <c r="E3" s="5" t="s">
        <v>27</v>
      </c>
      <c r="F3" s="5">
        <v>185</v>
      </c>
      <c r="G3" s="5">
        <f t="shared" ref="G3:G66" si="0">D3*F3</f>
        <v>740</v>
      </c>
    </row>
    <row r="4" s="1" customFormat="1" ht="41.1" customHeight="1" spans="1:7">
      <c r="A4" s="5">
        <v>2</v>
      </c>
      <c r="B4" s="6" t="s">
        <v>76</v>
      </c>
      <c r="C4" s="6" t="s">
        <v>409</v>
      </c>
      <c r="D4" s="5">
        <v>20</v>
      </c>
      <c r="E4" s="5" t="s">
        <v>41</v>
      </c>
      <c r="F4" s="5">
        <v>3</v>
      </c>
      <c r="G4" s="5">
        <f t="shared" si="0"/>
        <v>60</v>
      </c>
    </row>
    <row r="5" ht="41.1" customHeight="1" spans="1:35">
      <c r="A5" s="5">
        <v>3</v>
      </c>
      <c r="B5" s="7" t="s">
        <v>79</v>
      </c>
      <c r="C5" s="6" t="s">
        <v>80</v>
      </c>
      <c r="D5" s="7">
        <v>25</v>
      </c>
      <c r="E5" s="7" t="s">
        <v>41</v>
      </c>
      <c r="F5" s="7">
        <v>15</v>
      </c>
      <c r="G5" s="5">
        <f t="shared" si="0"/>
        <v>375</v>
      </c>
      <c r="H5" s="1"/>
      <c r="I5" s="1"/>
      <c r="J5" s="1"/>
      <c r="K5" s="1"/>
      <c r="L5" s="1"/>
      <c r="M5" s="1"/>
      <c r="N5" s="1"/>
      <c r="O5" s="1"/>
      <c r="P5" s="1"/>
      <c r="Q5" s="1"/>
      <c r="R5" s="1"/>
      <c r="S5" s="1"/>
      <c r="T5" s="1"/>
      <c r="U5" s="1"/>
      <c r="V5" s="1"/>
      <c r="W5" s="1"/>
      <c r="X5" s="1"/>
      <c r="Y5" s="1"/>
      <c r="Z5" s="1"/>
      <c r="AA5" s="1"/>
      <c r="AB5" s="1"/>
      <c r="AC5" s="1"/>
      <c r="AD5" s="1"/>
      <c r="AE5" s="1"/>
      <c r="AF5" s="1"/>
      <c r="AG5" s="1"/>
      <c r="AH5" s="1"/>
      <c r="AI5" s="1"/>
    </row>
    <row r="6" ht="41.1" customHeight="1" spans="1:35">
      <c r="A6" s="5">
        <v>4</v>
      </c>
      <c r="B6" s="7" t="s">
        <v>81</v>
      </c>
      <c r="C6" s="6" t="s">
        <v>82</v>
      </c>
      <c r="D6" s="7">
        <v>1</v>
      </c>
      <c r="E6" s="7" t="s">
        <v>41</v>
      </c>
      <c r="F6" s="7">
        <v>20</v>
      </c>
      <c r="G6" s="5">
        <f t="shared" si="0"/>
        <v>20</v>
      </c>
      <c r="H6" s="1"/>
      <c r="I6" s="1"/>
      <c r="J6" s="1"/>
      <c r="K6" s="1"/>
      <c r="L6" s="1"/>
      <c r="M6" s="1"/>
      <c r="N6" s="1"/>
      <c r="O6" s="1"/>
      <c r="P6" s="1"/>
      <c r="Q6" s="1"/>
      <c r="R6" s="1"/>
      <c r="S6" s="1"/>
      <c r="T6" s="1"/>
      <c r="U6" s="1"/>
      <c r="V6" s="1"/>
      <c r="W6" s="1"/>
      <c r="X6" s="1"/>
      <c r="Y6" s="1"/>
      <c r="Z6" s="1"/>
      <c r="AA6" s="1"/>
      <c r="AB6" s="1"/>
      <c r="AC6" s="1"/>
      <c r="AD6" s="1"/>
      <c r="AE6" s="1"/>
      <c r="AF6" s="1"/>
      <c r="AG6" s="1"/>
      <c r="AH6" s="1"/>
      <c r="AI6" s="1"/>
    </row>
    <row r="7" ht="41.1" customHeight="1" spans="1:35">
      <c r="A7" s="5">
        <v>5</v>
      </c>
      <c r="B7" s="7" t="s">
        <v>83</v>
      </c>
      <c r="C7" s="6" t="s">
        <v>84</v>
      </c>
      <c r="D7" s="7">
        <v>2</v>
      </c>
      <c r="E7" s="7" t="s">
        <v>41</v>
      </c>
      <c r="F7" s="7">
        <v>18</v>
      </c>
      <c r="G7" s="5">
        <f t="shared" si="0"/>
        <v>36</v>
      </c>
      <c r="H7" s="1"/>
      <c r="I7" s="1"/>
      <c r="J7" s="1"/>
      <c r="K7" s="1"/>
      <c r="L7" s="1"/>
      <c r="M7" s="1"/>
      <c r="N7" s="1"/>
      <c r="O7" s="1"/>
      <c r="P7" s="1"/>
      <c r="Q7" s="1"/>
      <c r="R7" s="1"/>
      <c r="S7" s="1"/>
      <c r="T7" s="1"/>
      <c r="U7" s="1"/>
      <c r="V7" s="1"/>
      <c r="W7" s="1"/>
      <c r="X7" s="1"/>
      <c r="Y7" s="1"/>
      <c r="Z7" s="1"/>
      <c r="AA7" s="1"/>
      <c r="AB7" s="1"/>
      <c r="AC7" s="1"/>
      <c r="AD7" s="1"/>
      <c r="AE7" s="1"/>
      <c r="AF7" s="1"/>
      <c r="AG7" s="1"/>
      <c r="AH7" s="1"/>
      <c r="AI7" s="1"/>
    </row>
    <row r="8" ht="41.1" customHeight="1" spans="1:35">
      <c r="A8" s="5">
        <v>6</v>
      </c>
      <c r="B8" s="7" t="s">
        <v>83</v>
      </c>
      <c r="C8" s="6" t="s">
        <v>85</v>
      </c>
      <c r="D8" s="7">
        <v>2</v>
      </c>
      <c r="E8" s="7" t="s">
        <v>41</v>
      </c>
      <c r="F8" s="7">
        <v>20</v>
      </c>
      <c r="G8" s="5">
        <f t="shared" si="0"/>
        <v>40</v>
      </c>
      <c r="H8" s="1"/>
      <c r="I8" s="1"/>
      <c r="J8" s="1"/>
      <c r="K8" s="1"/>
      <c r="L8" s="1"/>
      <c r="M8" s="1"/>
      <c r="N8" s="1"/>
      <c r="O8" s="1"/>
      <c r="P8" s="1"/>
      <c r="Q8" s="1"/>
      <c r="R8" s="1"/>
      <c r="S8" s="1"/>
      <c r="T8" s="1"/>
      <c r="U8" s="1"/>
      <c r="V8" s="1"/>
      <c r="W8" s="1"/>
      <c r="X8" s="1"/>
      <c r="Y8" s="1"/>
      <c r="Z8" s="1"/>
      <c r="AA8" s="1"/>
      <c r="AB8" s="1"/>
      <c r="AC8" s="1"/>
      <c r="AD8" s="1"/>
      <c r="AE8" s="1"/>
      <c r="AF8" s="1"/>
      <c r="AG8" s="1"/>
      <c r="AH8" s="1"/>
      <c r="AI8" s="1"/>
    </row>
    <row r="9" ht="41.1" customHeight="1" spans="1:35">
      <c r="A9" s="5">
        <v>7</v>
      </c>
      <c r="B9" s="7" t="s">
        <v>83</v>
      </c>
      <c r="C9" s="6" t="s">
        <v>86</v>
      </c>
      <c r="D9" s="7">
        <v>2</v>
      </c>
      <c r="E9" s="7" t="s">
        <v>41</v>
      </c>
      <c r="F9" s="7">
        <v>22</v>
      </c>
      <c r="G9" s="5">
        <f t="shared" si="0"/>
        <v>44</v>
      </c>
      <c r="H9" s="1"/>
      <c r="I9" s="1"/>
      <c r="J9" s="1"/>
      <c r="K9" s="1"/>
      <c r="L9" s="1"/>
      <c r="M9" s="1"/>
      <c r="N9" s="1"/>
      <c r="O9" s="1"/>
      <c r="P9" s="1"/>
      <c r="Q9" s="1"/>
      <c r="R9" s="1"/>
      <c r="S9" s="1"/>
      <c r="T9" s="1"/>
      <c r="U9" s="1"/>
      <c r="V9" s="1"/>
      <c r="W9" s="1"/>
      <c r="X9" s="1"/>
      <c r="Y9" s="1"/>
      <c r="Z9" s="1"/>
      <c r="AA9" s="1"/>
      <c r="AB9" s="1"/>
      <c r="AC9" s="1"/>
      <c r="AD9" s="1"/>
      <c r="AE9" s="1"/>
      <c r="AF9" s="1"/>
      <c r="AG9" s="1"/>
      <c r="AH9" s="1"/>
      <c r="AI9" s="1"/>
    </row>
    <row r="10" ht="41.1" customHeight="1" spans="1:35">
      <c r="A10" s="5">
        <v>8</v>
      </c>
      <c r="B10" s="7" t="s">
        <v>83</v>
      </c>
      <c r="C10" s="6" t="s">
        <v>87</v>
      </c>
      <c r="D10" s="7">
        <v>2</v>
      </c>
      <c r="E10" s="7" t="s">
        <v>41</v>
      </c>
      <c r="F10" s="7">
        <v>25</v>
      </c>
      <c r="G10" s="5">
        <f t="shared" si="0"/>
        <v>50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ht="41.1" customHeight="1" spans="1:35">
      <c r="A11" s="5">
        <v>9</v>
      </c>
      <c r="B11" s="7" t="s">
        <v>83</v>
      </c>
      <c r="C11" s="6" t="s">
        <v>88</v>
      </c>
      <c r="D11" s="7">
        <v>2</v>
      </c>
      <c r="E11" s="7" t="s">
        <v>41</v>
      </c>
      <c r="F11" s="7">
        <v>28</v>
      </c>
      <c r="G11" s="5">
        <f t="shared" si="0"/>
        <v>56</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ht="41.1" customHeight="1" spans="1:35">
      <c r="A12" s="5">
        <v>10</v>
      </c>
      <c r="B12" s="7" t="s">
        <v>89</v>
      </c>
      <c r="C12" s="6" t="s">
        <v>90</v>
      </c>
      <c r="D12" s="7">
        <v>50</v>
      </c>
      <c r="E12" s="7" t="s">
        <v>41</v>
      </c>
      <c r="F12" s="7">
        <v>12</v>
      </c>
      <c r="G12" s="5">
        <f t="shared" si="0"/>
        <v>600</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ht="41.1" customHeight="1" spans="1:35">
      <c r="A13" s="5">
        <v>11</v>
      </c>
      <c r="B13" s="7" t="s">
        <v>91</v>
      </c>
      <c r="C13" s="6" t="s">
        <v>92</v>
      </c>
      <c r="D13" s="7">
        <v>1</v>
      </c>
      <c r="E13" s="7" t="s">
        <v>73</v>
      </c>
      <c r="F13" s="7">
        <v>35</v>
      </c>
      <c r="G13" s="5">
        <f t="shared" si="0"/>
        <v>35</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ht="41.1" customHeight="1" spans="1:35">
      <c r="A14" s="5">
        <v>12</v>
      </c>
      <c r="B14" s="7" t="s">
        <v>93</v>
      </c>
      <c r="C14" s="6" t="s">
        <v>94</v>
      </c>
      <c r="D14" s="7">
        <v>100</v>
      </c>
      <c r="E14" s="7" t="s">
        <v>68</v>
      </c>
      <c r="F14" s="7">
        <v>2</v>
      </c>
      <c r="G14" s="5">
        <f t="shared" si="0"/>
        <v>200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ht="41.1" customHeight="1" spans="1:35">
      <c r="A15" s="5">
        <v>13</v>
      </c>
      <c r="B15" s="7" t="s">
        <v>95</v>
      </c>
      <c r="C15" s="6" t="s">
        <v>96</v>
      </c>
      <c r="D15" s="7">
        <v>10</v>
      </c>
      <c r="E15" s="7" t="s">
        <v>30</v>
      </c>
      <c r="F15" s="7">
        <v>20</v>
      </c>
      <c r="G15" s="5">
        <f t="shared" si="0"/>
        <v>200</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ht="41.1" customHeight="1" spans="1:35">
      <c r="A16" s="5">
        <v>14</v>
      </c>
      <c r="B16" s="7" t="s">
        <v>95</v>
      </c>
      <c r="C16" s="6" t="s">
        <v>97</v>
      </c>
      <c r="D16" s="7">
        <v>10</v>
      </c>
      <c r="E16" s="7" t="s">
        <v>30</v>
      </c>
      <c r="F16" s="7">
        <v>20</v>
      </c>
      <c r="G16" s="5">
        <f t="shared" si="0"/>
        <v>200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ht="41.1" customHeight="1" spans="1:35">
      <c r="A17" s="5">
        <v>15</v>
      </c>
      <c r="B17" s="7" t="s">
        <v>95</v>
      </c>
      <c r="C17" s="6" t="s">
        <v>98</v>
      </c>
      <c r="D17" s="7">
        <v>10</v>
      </c>
      <c r="E17" s="7" t="s">
        <v>30</v>
      </c>
      <c r="F17" s="7">
        <v>20</v>
      </c>
      <c r="G17" s="5">
        <f t="shared" si="0"/>
        <v>200</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ht="41.1" customHeight="1" spans="1:35">
      <c r="A18" s="5">
        <v>16</v>
      </c>
      <c r="B18" s="7" t="s">
        <v>95</v>
      </c>
      <c r="C18" s="6" t="s">
        <v>99</v>
      </c>
      <c r="D18" s="7">
        <v>10</v>
      </c>
      <c r="E18" s="7" t="s">
        <v>30</v>
      </c>
      <c r="F18" s="7">
        <v>20</v>
      </c>
      <c r="G18" s="5">
        <f t="shared" si="0"/>
        <v>200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ht="41.1" customHeight="1" spans="1:35">
      <c r="A19" s="5">
        <v>17</v>
      </c>
      <c r="B19" s="7" t="s">
        <v>95</v>
      </c>
      <c r="C19" s="6" t="s">
        <v>100</v>
      </c>
      <c r="D19" s="7">
        <v>10</v>
      </c>
      <c r="E19" s="7" t="s">
        <v>30</v>
      </c>
      <c r="F19" s="7">
        <v>20</v>
      </c>
      <c r="G19" s="5">
        <f t="shared" si="0"/>
        <v>200</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ht="41.1" customHeight="1" spans="1:35">
      <c r="A20" s="5">
        <v>18</v>
      </c>
      <c r="B20" s="7" t="s">
        <v>95</v>
      </c>
      <c r="C20" s="6" t="s">
        <v>101</v>
      </c>
      <c r="D20" s="7">
        <v>10</v>
      </c>
      <c r="E20" s="7" t="s">
        <v>30</v>
      </c>
      <c r="F20" s="7">
        <v>20</v>
      </c>
      <c r="G20" s="5">
        <f t="shared" si="0"/>
        <v>200</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ht="41.1" customHeight="1" spans="1:35">
      <c r="A21" s="5">
        <v>19</v>
      </c>
      <c r="B21" s="7" t="s">
        <v>102</v>
      </c>
      <c r="C21" s="6" t="s">
        <v>103</v>
      </c>
      <c r="D21" s="7">
        <v>50</v>
      </c>
      <c r="E21" s="7" t="s">
        <v>41</v>
      </c>
      <c r="F21" s="7">
        <v>1</v>
      </c>
      <c r="G21" s="5">
        <f t="shared" si="0"/>
        <v>50</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ht="41.1" customHeight="1" spans="1:35">
      <c r="A22" s="5">
        <v>20</v>
      </c>
      <c r="B22" s="7" t="s">
        <v>104</v>
      </c>
      <c r="C22" s="6" t="s">
        <v>105</v>
      </c>
      <c r="D22" s="7">
        <v>10</v>
      </c>
      <c r="E22" s="7" t="s">
        <v>41</v>
      </c>
      <c r="F22" s="7">
        <v>2</v>
      </c>
      <c r="G22" s="5">
        <f t="shared" si="0"/>
        <v>20</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ht="41.1" customHeight="1" spans="1:35">
      <c r="A23" s="5">
        <v>21</v>
      </c>
      <c r="B23" s="7" t="s">
        <v>106</v>
      </c>
      <c r="C23" s="6" t="s">
        <v>105</v>
      </c>
      <c r="D23" s="7">
        <v>10</v>
      </c>
      <c r="E23" s="7" t="s">
        <v>41</v>
      </c>
      <c r="F23" s="7">
        <v>2</v>
      </c>
      <c r="G23" s="5">
        <f t="shared" si="0"/>
        <v>20</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ht="41.1" customHeight="1" spans="1:35">
      <c r="A24" s="5">
        <v>22</v>
      </c>
      <c r="B24" s="7" t="s">
        <v>107</v>
      </c>
      <c r="C24" s="6" t="s">
        <v>108</v>
      </c>
      <c r="D24" s="7">
        <v>50</v>
      </c>
      <c r="E24" s="7" t="s">
        <v>41</v>
      </c>
      <c r="F24" s="7">
        <v>5</v>
      </c>
      <c r="G24" s="5">
        <f t="shared" si="0"/>
        <v>250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ht="41.1" customHeight="1" spans="1:35">
      <c r="A25" s="5">
        <v>23</v>
      </c>
      <c r="B25" s="7" t="s">
        <v>109</v>
      </c>
      <c r="C25" s="6" t="s">
        <v>110</v>
      </c>
      <c r="D25" s="7">
        <v>50</v>
      </c>
      <c r="E25" s="7" t="s">
        <v>41</v>
      </c>
      <c r="F25" s="7">
        <v>8</v>
      </c>
      <c r="G25" s="5">
        <f t="shared" si="0"/>
        <v>400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ht="41.1" customHeight="1" spans="1:35">
      <c r="A26" s="5">
        <v>24</v>
      </c>
      <c r="B26" s="7" t="s">
        <v>109</v>
      </c>
      <c r="C26" s="6" t="s">
        <v>111</v>
      </c>
      <c r="D26" s="7">
        <v>50</v>
      </c>
      <c r="E26" s="7" t="s">
        <v>41</v>
      </c>
      <c r="F26" s="7">
        <v>8</v>
      </c>
      <c r="G26" s="5">
        <f t="shared" si="0"/>
        <v>400</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ht="41.1" customHeight="1" spans="1:35">
      <c r="A27" s="5">
        <v>25</v>
      </c>
      <c r="B27" s="7" t="s">
        <v>112</v>
      </c>
      <c r="C27" s="6" t="s">
        <v>90</v>
      </c>
      <c r="D27" s="7">
        <v>30</v>
      </c>
      <c r="E27" s="7" t="s">
        <v>41</v>
      </c>
      <c r="F27" s="7">
        <v>8</v>
      </c>
      <c r="G27" s="5">
        <f t="shared" si="0"/>
        <v>240</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ht="41.1" customHeight="1" spans="1:35">
      <c r="A28" s="5">
        <v>26</v>
      </c>
      <c r="B28" s="7" t="s">
        <v>113</v>
      </c>
      <c r="C28" s="6" t="s">
        <v>114</v>
      </c>
      <c r="D28" s="7">
        <v>4</v>
      </c>
      <c r="E28" s="7" t="s">
        <v>41</v>
      </c>
      <c r="F28" s="7">
        <v>10</v>
      </c>
      <c r="G28" s="5">
        <f t="shared" si="0"/>
        <v>40</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ht="41.1" customHeight="1" spans="1:35">
      <c r="A29" s="5">
        <v>27</v>
      </c>
      <c r="B29" s="7" t="s">
        <v>113</v>
      </c>
      <c r="C29" s="6" t="s">
        <v>115</v>
      </c>
      <c r="D29" s="7">
        <v>6</v>
      </c>
      <c r="E29" s="7" t="s">
        <v>41</v>
      </c>
      <c r="F29" s="7">
        <v>10</v>
      </c>
      <c r="G29" s="5">
        <f t="shared" si="0"/>
        <v>60</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ht="41.1" customHeight="1" spans="1:35">
      <c r="A30" s="5">
        <v>28</v>
      </c>
      <c r="B30" s="7" t="s">
        <v>118</v>
      </c>
      <c r="C30" s="6" t="s">
        <v>119</v>
      </c>
      <c r="D30" s="7">
        <v>30</v>
      </c>
      <c r="E30" s="7" t="s">
        <v>41</v>
      </c>
      <c r="F30" s="7">
        <v>12</v>
      </c>
      <c r="G30" s="5">
        <f t="shared" si="0"/>
        <v>360</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ht="41.1" customHeight="1" spans="1:35">
      <c r="A31" s="5">
        <v>29</v>
      </c>
      <c r="B31" s="7" t="s">
        <v>120</v>
      </c>
      <c r="C31" s="6" t="s">
        <v>119</v>
      </c>
      <c r="D31" s="7">
        <v>30</v>
      </c>
      <c r="E31" s="7" t="s">
        <v>41</v>
      </c>
      <c r="F31" s="7">
        <v>12</v>
      </c>
      <c r="G31" s="5">
        <f t="shared" si="0"/>
        <v>360</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ht="41.1" customHeight="1" spans="1:35">
      <c r="A32" s="5">
        <v>30</v>
      </c>
      <c r="B32" s="7" t="s">
        <v>121</v>
      </c>
      <c r="C32" s="6" t="s">
        <v>122</v>
      </c>
      <c r="D32" s="7">
        <v>10</v>
      </c>
      <c r="E32" s="7" t="s">
        <v>41</v>
      </c>
      <c r="F32" s="7">
        <v>16</v>
      </c>
      <c r="G32" s="5">
        <f t="shared" si="0"/>
        <v>160</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ht="41.1" customHeight="1" spans="1:35">
      <c r="A33" s="5">
        <v>31</v>
      </c>
      <c r="B33" s="7" t="s">
        <v>123</v>
      </c>
      <c r="C33" s="6" t="s">
        <v>124</v>
      </c>
      <c r="D33" s="7">
        <v>50</v>
      </c>
      <c r="E33" s="7" t="s">
        <v>41</v>
      </c>
      <c r="F33" s="7">
        <v>0.5</v>
      </c>
      <c r="G33" s="5">
        <f t="shared" si="0"/>
        <v>25</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ht="41.1" customHeight="1" spans="1:35">
      <c r="A34" s="5">
        <v>32</v>
      </c>
      <c r="B34" s="7" t="s">
        <v>123</v>
      </c>
      <c r="C34" s="6" t="s">
        <v>125</v>
      </c>
      <c r="D34" s="7">
        <v>50</v>
      </c>
      <c r="E34" s="7" t="s">
        <v>41</v>
      </c>
      <c r="F34" s="7">
        <v>0.6</v>
      </c>
      <c r="G34" s="5">
        <f t="shared" si="0"/>
        <v>30</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ht="41.1" customHeight="1" spans="1:35">
      <c r="A35" s="5">
        <v>33</v>
      </c>
      <c r="B35" s="7" t="s">
        <v>123</v>
      </c>
      <c r="C35" s="6" t="s">
        <v>126</v>
      </c>
      <c r="D35" s="7">
        <v>50</v>
      </c>
      <c r="E35" s="7" t="s">
        <v>41</v>
      </c>
      <c r="F35" s="7">
        <v>0.7</v>
      </c>
      <c r="G35" s="5">
        <f t="shared" si="0"/>
        <v>35</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ht="41.1" customHeight="1" spans="1:35">
      <c r="A36" s="5">
        <v>34</v>
      </c>
      <c r="B36" s="7" t="s">
        <v>123</v>
      </c>
      <c r="C36" s="6" t="s">
        <v>127</v>
      </c>
      <c r="D36" s="7">
        <v>50</v>
      </c>
      <c r="E36" s="7" t="s">
        <v>41</v>
      </c>
      <c r="F36" s="7">
        <v>0.8</v>
      </c>
      <c r="G36" s="5">
        <f t="shared" si="0"/>
        <v>40</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ht="41.1" customHeight="1" spans="1:35">
      <c r="A37" s="5">
        <v>35</v>
      </c>
      <c r="B37" s="7" t="s">
        <v>123</v>
      </c>
      <c r="C37" s="6" t="s">
        <v>128</v>
      </c>
      <c r="D37" s="7">
        <v>50</v>
      </c>
      <c r="E37" s="7" t="s">
        <v>41</v>
      </c>
      <c r="F37" s="7">
        <v>1</v>
      </c>
      <c r="G37" s="5">
        <f t="shared" si="0"/>
        <v>50</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ht="41.1" customHeight="1" spans="1:35">
      <c r="A38" s="5">
        <v>36</v>
      </c>
      <c r="B38" s="7" t="s">
        <v>131</v>
      </c>
      <c r="C38" s="6" t="s">
        <v>371</v>
      </c>
      <c r="D38" s="7">
        <v>50</v>
      </c>
      <c r="E38" s="7" t="s">
        <v>41</v>
      </c>
      <c r="F38" s="7">
        <v>5</v>
      </c>
      <c r="G38" s="5">
        <f t="shared" si="0"/>
        <v>250</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ht="41.1" customHeight="1" spans="1:35">
      <c r="A39" s="5">
        <v>37</v>
      </c>
      <c r="B39" s="8" t="s">
        <v>133</v>
      </c>
      <c r="C39" s="6" t="s">
        <v>134</v>
      </c>
      <c r="D39" s="7">
        <v>200</v>
      </c>
      <c r="E39" s="7" t="s">
        <v>135</v>
      </c>
      <c r="F39" s="7">
        <v>6</v>
      </c>
      <c r="G39" s="5">
        <f t="shared" si="0"/>
        <v>1200</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ht="41.1" customHeight="1" spans="1:35">
      <c r="A40" s="5">
        <v>38</v>
      </c>
      <c r="B40" s="7" t="s">
        <v>136</v>
      </c>
      <c r="C40" s="6" t="s">
        <v>137</v>
      </c>
      <c r="D40" s="7">
        <v>80</v>
      </c>
      <c r="E40" s="7" t="s">
        <v>41</v>
      </c>
      <c r="F40" s="7">
        <v>7</v>
      </c>
      <c r="G40" s="5">
        <f t="shared" si="0"/>
        <v>560</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ht="41.1" customHeight="1" spans="1:35">
      <c r="A41" s="5">
        <v>39</v>
      </c>
      <c r="B41" s="7" t="s">
        <v>136</v>
      </c>
      <c r="C41" s="6" t="s">
        <v>138</v>
      </c>
      <c r="D41" s="7">
        <v>100</v>
      </c>
      <c r="E41" s="7" t="s">
        <v>41</v>
      </c>
      <c r="F41" s="7">
        <v>5</v>
      </c>
      <c r="G41" s="5">
        <f t="shared" si="0"/>
        <v>500</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ht="41.1" customHeight="1" spans="1:35">
      <c r="A42" s="5">
        <v>40</v>
      </c>
      <c r="B42" s="7" t="s">
        <v>136</v>
      </c>
      <c r="C42" s="6" t="s">
        <v>139</v>
      </c>
      <c r="D42" s="7">
        <v>100</v>
      </c>
      <c r="E42" s="7" t="s">
        <v>41</v>
      </c>
      <c r="F42" s="7">
        <v>7</v>
      </c>
      <c r="G42" s="5">
        <f t="shared" si="0"/>
        <v>700</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ht="41.1" customHeight="1" spans="1:35">
      <c r="A43" s="5">
        <v>41</v>
      </c>
      <c r="B43" s="7" t="s">
        <v>140</v>
      </c>
      <c r="C43" s="6" t="s">
        <v>141</v>
      </c>
      <c r="D43" s="7">
        <v>100</v>
      </c>
      <c r="E43" s="7" t="s">
        <v>41</v>
      </c>
      <c r="F43" s="7">
        <v>10</v>
      </c>
      <c r="G43" s="5">
        <f t="shared" si="0"/>
        <v>1000</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ht="41.1" customHeight="1" spans="1:35">
      <c r="A44" s="5">
        <v>42</v>
      </c>
      <c r="B44" s="7" t="s">
        <v>142</v>
      </c>
      <c r="C44" s="6" t="s">
        <v>90</v>
      </c>
      <c r="D44" s="7">
        <v>80</v>
      </c>
      <c r="E44" s="7" t="s">
        <v>41</v>
      </c>
      <c r="F44" s="7">
        <v>8</v>
      </c>
      <c r="G44" s="5">
        <f t="shared" si="0"/>
        <v>640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ht="41.1" customHeight="1" spans="1:35">
      <c r="A45" s="5">
        <v>43</v>
      </c>
      <c r="B45" s="7" t="s">
        <v>143</v>
      </c>
      <c r="C45" s="6" t="s">
        <v>110</v>
      </c>
      <c r="D45" s="7">
        <v>30</v>
      </c>
      <c r="E45" s="7" t="s">
        <v>41</v>
      </c>
      <c r="F45" s="7">
        <v>8</v>
      </c>
      <c r="G45" s="5">
        <f t="shared" si="0"/>
        <v>240</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ht="41.1" customHeight="1" spans="1:35">
      <c r="A46" s="5">
        <v>44</v>
      </c>
      <c r="B46" s="7" t="s">
        <v>144</v>
      </c>
      <c r="C46" s="6" t="s">
        <v>145</v>
      </c>
      <c r="D46" s="7">
        <v>200</v>
      </c>
      <c r="E46" s="7" t="s">
        <v>68</v>
      </c>
      <c r="F46" s="7">
        <v>3</v>
      </c>
      <c r="G46" s="5">
        <f t="shared" si="0"/>
        <v>600</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ht="41.1" customHeight="1" spans="1:35">
      <c r="A47" s="5">
        <v>45</v>
      </c>
      <c r="B47" s="7" t="s">
        <v>146</v>
      </c>
      <c r="C47" s="6" t="s">
        <v>147</v>
      </c>
      <c r="D47" s="7">
        <v>10</v>
      </c>
      <c r="E47" s="7" t="s">
        <v>41</v>
      </c>
      <c r="F47" s="7">
        <v>250</v>
      </c>
      <c r="G47" s="5">
        <f t="shared" si="0"/>
        <v>2500</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ht="41.1" customHeight="1" spans="1:35">
      <c r="A48" s="5">
        <v>46</v>
      </c>
      <c r="B48" s="7" t="s">
        <v>148</v>
      </c>
      <c r="C48" s="6" t="s">
        <v>149</v>
      </c>
      <c r="D48" s="7">
        <v>2</v>
      </c>
      <c r="E48" s="7" t="s">
        <v>41</v>
      </c>
      <c r="F48" s="7">
        <v>15</v>
      </c>
      <c r="G48" s="5">
        <f t="shared" si="0"/>
        <v>30</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ht="41.1" customHeight="1" spans="1:35">
      <c r="A49" s="5">
        <v>47</v>
      </c>
      <c r="B49" s="7" t="s">
        <v>148</v>
      </c>
      <c r="C49" s="6" t="s">
        <v>150</v>
      </c>
      <c r="D49" s="7">
        <v>10</v>
      </c>
      <c r="E49" s="7" t="s">
        <v>41</v>
      </c>
      <c r="F49" s="7">
        <v>15</v>
      </c>
      <c r="G49" s="5">
        <f t="shared" si="0"/>
        <v>150</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ht="41.1" customHeight="1" spans="1:35">
      <c r="A50" s="5">
        <v>48</v>
      </c>
      <c r="B50" s="7" t="s">
        <v>151</v>
      </c>
      <c r="C50" s="6" t="s">
        <v>90</v>
      </c>
      <c r="D50" s="7">
        <v>50</v>
      </c>
      <c r="E50" s="7" t="s">
        <v>41</v>
      </c>
      <c r="F50" s="7">
        <v>8</v>
      </c>
      <c r="G50" s="5">
        <f t="shared" si="0"/>
        <v>400</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ht="41.1" customHeight="1" spans="1:35">
      <c r="A51" s="5">
        <v>49</v>
      </c>
      <c r="B51" s="7" t="s">
        <v>152</v>
      </c>
      <c r="C51" s="6" t="s">
        <v>153</v>
      </c>
      <c r="D51" s="7">
        <v>5</v>
      </c>
      <c r="E51" s="7" t="s">
        <v>68</v>
      </c>
      <c r="F51" s="7">
        <v>2</v>
      </c>
      <c r="G51" s="5">
        <f t="shared" si="0"/>
        <v>10</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ht="41.1" customHeight="1" spans="1:35">
      <c r="A52" s="5">
        <v>50</v>
      </c>
      <c r="B52" s="7" t="s">
        <v>154</v>
      </c>
      <c r="C52" s="6">
        <v>40</v>
      </c>
      <c r="D52" s="7">
        <v>5</v>
      </c>
      <c r="E52" s="7" t="s">
        <v>73</v>
      </c>
      <c r="F52" s="7">
        <v>35</v>
      </c>
      <c r="G52" s="5">
        <f t="shared" si="0"/>
        <v>175</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ht="41.1" customHeight="1" spans="1:35">
      <c r="A53" s="5">
        <v>51</v>
      </c>
      <c r="B53" s="7" t="s">
        <v>155</v>
      </c>
      <c r="C53" s="6" t="s">
        <v>90</v>
      </c>
      <c r="D53" s="7">
        <v>50</v>
      </c>
      <c r="E53" s="7" t="s">
        <v>41</v>
      </c>
      <c r="F53" s="7">
        <v>8</v>
      </c>
      <c r="G53" s="5">
        <f t="shared" si="0"/>
        <v>400</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ht="41.1" customHeight="1" spans="1:35">
      <c r="A54" s="5">
        <v>52</v>
      </c>
      <c r="B54" s="7" t="s">
        <v>156</v>
      </c>
      <c r="C54" s="6" t="s">
        <v>157</v>
      </c>
      <c r="D54" s="7">
        <v>3</v>
      </c>
      <c r="E54" s="7" t="s">
        <v>30</v>
      </c>
      <c r="F54" s="7">
        <v>5</v>
      </c>
      <c r="G54" s="5">
        <f t="shared" si="0"/>
        <v>15</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ht="41.1" customHeight="1" spans="1:35">
      <c r="A55" s="5">
        <v>53</v>
      </c>
      <c r="B55" s="7" t="s">
        <v>156</v>
      </c>
      <c r="C55" s="6" t="s">
        <v>124</v>
      </c>
      <c r="D55" s="7">
        <v>3</v>
      </c>
      <c r="E55" s="7" t="s">
        <v>30</v>
      </c>
      <c r="F55" s="7">
        <v>5</v>
      </c>
      <c r="G55" s="5">
        <f t="shared" si="0"/>
        <v>15</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ht="41.1" customHeight="1" spans="1:35">
      <c r="A56" s="5">
        <v>54</v>
      </c>
      <c r="B56" s="7" t="s">
        <v>158</v>
      </c>
      <c r="C56" s="6" t="s">
        <v>159</v>
      </c>
      <c r="D56" s="7">
        <v>5</v>
      </c>
      <c r="E56" s="7" t="s">
        <v>68</v>
      </c>
      <c r="F56" s="7">
        <v>180</v>
      </c>
      <c r="G56" s="5">
        <f t="shared" si="0"/>
        <v>900</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ht="41.1" customHeight="1" spans="1:35">
      <c r="A57" s="5">
        <v>55</v>
      </c>
      <c r="B57" s="7" t="s">
        <v>160</v>
      </c>
      <c r="C57" s="6" t="s">
        <v>110</v>
      </c>
      <c r="D57" s="7">
        <v>30</v>
      </c>
      <c r="E57" s="7" t="s">
        <v>41</v>
      </c>
      <c r="F57" s="7">
        <v>5</v>
      </c>
      <c r="G57" s="5">
        <f t="shared" si="0"/>
        <v>150</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ht="41.1" customHeight="1" spans="1:35">
      <c r="A58" s="5">
        <v>56</v>
      </c>
      <c r="B58" s="7" t="s">
        <v>161</v>
      </c>
      <c r="C58" s="6" t="s">
        <v>90</v>
      </c>
      <c r="D58" s="7">
        <v>200</v>
      </c>
      <c r="E58" s="7" t="s">
        <v>41</v>
      </c>
      <c r="F58" s="7">
        <v>8</v>
      </c>
      <c r="G58" s="5">
        <f t="shared" si="0"/>
        <v>1600</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ht="41.1" customHeight="1" spans="1:35">
      <c r="A59" s="5">
        <v>57</v>
      </c>
      <c r="B59" s="7" t="s">
        <v>161</v>
      </c>
      <c r="C59" s="6" t="s">
        <v>162</v>
      </c>
      <c r="D59" s="7">
        <v>50</v>
      </c>
      <c r="E59" s="7" t="s">
        <v>41</v>
      </c>
      <c r="F59" s="7">
        <v>8</v>
      </c>
      <c r="G59" s="5">
        <f t="shared" si="0"/>
        <v>400</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ht="41.1" customHeight="1" spans="1:35">
      <c r="A60" s="5">
        <v>58</v>
      </c>
      <c r="B60" s="7" t="s">
        <v>163</v>
      </c>
      <c r="C60" s="6" t="s">
        <v>164</v>
      </c>
      <c r="D60" s="7">
        <v>100</v>
      </c>
      <c r="E60" s="7" t="s">
        <v>41</v>
      </c>
      <c r="F60" s="7">
        <v>5</v>
      </c>
      <c r="G60" s="5">
        <f t="shared" si="0"/>
        <v>500</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ht="41.1" customHeight="1" spans="1:35">
      <c r="A61" s="5">
        <v>59</v>
      </c>
      <c r="B61" s="7" t="s">
        <v>165</v>
      </c>
      <c r="C61" s="6" t="s">
        <v>166</v>
      </c>
      <c r="D61" s="7">
        <v>200</v>
      </c>
      <c r="E61" s="7" t="s">
        <v>135</v>
      </c>
      <c r="F61" s="7">
        <v>2.5</v>
      </c>
      <c r="G61" s="5">
        <f t="shared" si="0"/>
        <v>500</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ht="41.1" customHeight="1" spans="1:35">
      <c r="A62" s="5">
        <v>60</v>
      </c>
      <c r="B62" s="7" t="s">
        <v>167</v>
      </c>
      <c r="C62" s="6" t="s">
        <v>168</v>
      </c>
      <c r="D62" s="7">
        <v>10</v>
      </c>
      <c r="E62" s="7" t="s">
        <v>30</v>
      </c>
      <c r="F62" s="7">
        <v>18</v>
      </c>
      <c r="G62" s="5">
        <f t="shared" si="0"/>
        <v>180</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ht="41.1" customHeight="1" spans="1:35">
      <c r="A63" s="5">
        <v>61</v>
      </c>
      <c r="B63" s="7" t="s">
        <v>167</v>
      </c>
      <c r="C63" s="6" t="s">
        <v>169</v>
      </c>
      <c r="D63" s="7">
        <v>10</v>
      </c>
      <c r="E63" s="7" t="s">
        <v>30</v>
      </c>
      <c r="F63" s="7">
        <v>18</v>
      </c>
      <c r="G63" s="5">
        <f t="shared" si="0"/>
        <v>180</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ht="41.1" customHeight="1" spans="1:35">
      <c r="A64" s="5">
        <v>62</v>
      </c>
      <c r="B64" s="7" t="s">
        <v>167</v>
      </c>
      <c r="C64" s="6" t="s">
        <v>170</v>
      </c>
      <c r="D64" s="7">
        <v>10</v>
      </c>
      <c r="E64" s="7" t="s">
        <v>30</v>
      </c>
      <c r="F64" s="7">
        <v>18</v>
      </c>
      <c r="G64" s="5">
        <f t="shared" si="0"/>
        <v>180</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ht="41.1" customHeight="1" spans="1:35">
      <c r="A65" s="5">
        <v>63</v>
      </c>
      <c r="B65" s="7" t="s">
        <v>167</v>
      </c>
      <c r="C65" s="6" t="s">
        <v>171</v>
      </c>
      <c r="D65" s="7">
        <v>10</v>
      </c>
      <c r="E65" s="7" t="s">
        <v>30</v>
      </c>
      <c r="F65" s="7">
        <v>18</v>
      </c>
      <c r="G65" s="5">
        <f t="shared" si="0"/>
        <v>180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ht="41.1" customHeight="1" spans="1:35">
      <c r="A66" s="5">
        <v>64</v>
      </c>
      <c r="B66" s="7" t="s">
        <v>167</v>
      </c>
      <c r="C66" s="6" t="s">
        <v>172</v>
      </c>
      <c r="D66" s="7">
        <v>10</v>
      </c>
      <c r="E66" s="7" t="s">
        <v>30</v>
      </c>
      <c r="F66" s="7">
        <v>18</v>
      </c>
      <c r="G66" s="5">
        <f t="shared" si="0"/>
        <v>180</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ht="41.1" customHeight="1" spans="1:35">
      <c r="A67" s="5">
        <v>65</v>
      </c>
      <c r="B67" s="7" t="s">
        <v>167</v>
      </c>
      <c r="C67" s="6" t="s">
        <v>173</v>
      </c>
      <c r="D67" s="7">
        <v>10</v>
      </c>
      <c r="E67" s="7" t="s">
        <v>30</v>
      </c>
      <c r="F67" s="7">
        <v>18</v>
      </c>
      <c r="G67" s="5">
        <f t="shared" ref="G67:G130" si="1">D67*F67</f>
        <v>180</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ht="41.1" customHeight="1" spans="1:35">
      <c r="A68" s="5">
        <v>66</v>
      </c>
      <c r="B68" s="8" t="s">
        <v>178</v>
      </c>
      <c r="C68" s="6" t="s">
        <v>178</v>
      </c>
      <c r="D68" s="7">
        <v>5</v>
      </c>
      <c r="E68" s="7" t="s">
        <v>41</v>
      </c>
      <c r="F68" s="7">
        <v>30</v>
      </c>
      <c r="G68" s="5">
        <f t="shared" si="1"/>
        <v>150</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ht="41.1" customHeight="1" spans="1:35">
      <c r="A69" s="5">
        <v>67</v>
      </c>
      <c r="B69" s="9" t="s">
        <v>188</v>
      </c>
      <c r="C69" s="9" t="s">
        <v>189</v>
      </c>
      <c r="D69" s="9">
        <v>1</v>
      </c>
      <c r="E69" s="9" t="s">
        <v>41</v>
      </c>
      <c r="F69" s="9">
        <v>750</v>
      </c>
      <c r="G69" s="5">
        <f t="shared" si="1"/>
        <v>750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ht="41.1" customHeight="1" spans="1:35">
      <c r="A70" s="5">
        <v>68</v>
      </c>
      <c r="B70" s="4" t="s">
        <v>190</v>
      </c>
      <c r="C70" s="4" t="s">
        <v>191</v>
      </c>
      <c r="D70" s="4">
        <v>300</v>
      </c>
      <c r="E70" s="7" t="s">
        <v>41</v>
      </c>
      <c r="F70" s="4">
        <v>15</v>
      </c>
      <c r="G70" s="5">
        <f t="shared" si="1"/>
        <v>4500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41.1" customHeight="1" spans="1:35">
      <c r="A71" s="5">
        <v>69</v>
      </c>
      <c r="B71" s="4" t="s">
        <v>192</v>
      </c>
      <c r="C71" s="4" t="s">
        <v>193</v>
      </c>
      <c r="D71" s="4">
        <v>200</v>
      </c>
      <c r="E71" s="7" t="s">
        <v>41</v>
      </c>
      <c r="F71" s="4">
        <v>40</v>
      </c>
      <c r="G71" s="5">
        <f t="shared" si="1"/>
        <v>8000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ht="41.1" customHeight="1" spans="1:35">
      <c r="A72" s="5">
        <v>70</v>
      </c>
      <c r="B72" s="4" t="s">
        <v>192</v>
      </c>
      <c r="C72" s="4" t="s">
        <v>194</v>
      </c>
      <c r="D72" s="4">
        <v>200</v>
      </c>
      <c r="E72" s="7" t="s">
        <v>41</v>
      </c>
      <c r="F72" s="4">
        <v>60</v>
      </c>
      <c r="G72" s="5">
        <f t="shared" si="1"/>
        <v>12000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ht="41.1" customHeight="1" spans="1:35">
      <c r="A73" s="5">
        <v>71</v>
      </c>
      <c r="B73" s="4" t="s">
        <v>195</v>
      </c>
      <c r="C73" s="4" t="s">
        <v>196</v>
      </c>
      <c r="D73" s="4">
        <v>500</v>
      </c>
      <c r="E73" s="7" t="s">
        <v>41</v>
      </c>
      <c r="F73" s="4">
        <v>30</v>
      </c>
      <c r="G73" s="5">
        <f t="shared" si="1"/>
        <v>15000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ht="41.1" customHeight="1" spans="1:35">
      <c r="A74" s="5">
        <v>72</v>
      </c>
      <c r="B74" s="4" t="s">
        <v>197</v>
      </c>
      <c r="C74" s="4" t="s">
        <v>191</v>
      </c>
      <c r="D74" s="4">
        <v>300</v>
      </c>
      <c r="E74" s="7" t="s">
        <v>41</v>
      </c>
      <c r="F74" s="4">
        <v>15</v>
      </c>
      <c r="G74" s="5">
        <f t="shared" si="1"/>
        <v>4500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ht="41.1" customHeight="1" spans="1:35">
      <c r="A75" s="5">
        <v>73</v>
      </c>
      <c r="B75" s="4" t="s">
        <v>198</v>
      </c>
      <c r="C75" s="4" t="s">
        <v>191</v>
      </c>
      <c r="D75" s="4">
        <v>200</v>
      </c>
      <c r="E75" s="7" t="s">
        <v>41</v>
      </c>
      <c r="F75" s="4">
        <v>15</v>
      </c>
      <c r="G75" s="5">
        <f t="shared" si="1"/>
        <v>3000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ht="41.1" customHeight="1" spans="1:35">
      <c r="A76" s="5">
        <v>74</v>
      </c>
      <c r="B76" s="4" t="s">
        <v>199</v>
      </c>
      <c r="C76" s="4" t="s">
        <v>200</v>
      </c>
      <c r="D76" s="4">
        <v>100</v>
      </c>
      <c r="E76" s="7" t="s">
        <v>41</v>
      </c>
      <c r="F76" s="4">
        <v>10</v>
      </c>
      <c r="G76" s="5">
        <f t="shared" si="1"/>
        <v>1000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ht="41.1" customHeight="1" spans="1:35">
      <c r="A77" s="5">
        <v>75</v>
      </c>
      <c r="B77" s="4" t="s">
        <v>201</v>
      </c>
      <c r="C77" s="4" t="s">
        <v>202</v>
      </c>
      <c r="D77" s="4">
        <v>400</v>
      </c>
      <c r="E77" s="7" t="s">
        <v>41</v>
      </c>
      <c r="F77" s="4">
        <v>35</v>
      </c>
      <c r="G77" s="5">
        <f t="shared" si="1"/>
        <v>14000</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ht="41.1" customHeight="1" spans="1:35">
      <c r="A78" s="5">
        <v>76</v>
      </c>
      <c r="B78" s="4" t="s">
        <v>203</v>
      </c>
      <c r="C78" s="4" t="s">
        <v>204</v>
      </c>
      <c r="D78" s="4">
        <v>6</v>
      </c>
      <c r="E78" s="7" t="s">
        <v>21</v>
      </c>
      <c r="F78" s="4">
        <v>145</v>
      </c>
      <c r="G78" s="5">
        <f t="shared" si="1"/>
        <v>870</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ht="41.1" customHeight="1" spans="1:35">
      <c r="A79" s="5">
        <v>77</v>
      </c>
      <c r="B79" s="4" t="s">
        <v>205</v>
      </c>
      <c r="C79" s="4" t="s">
        <v>206</v>
      </c>
      <c r="D79" s="4">
        <v>18</v>
      </c>
      <c r="E79" s="7" t="s">
        <v>41</v>
      </c>
      <c r="F79" s="4">
        <v>25</v>
      </c>
      <c r="G79" s="5">
        <f t="shared" si="1"/>
        <v>450</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ht="41.1" customHeight="1" spans="1:35">
      <c r="A80" s="5">
        <v>78</v>
      </c>
      <c r="B80" s="4" t="s">
        <v>207</v>
      </c>
      <c r="C80" s="4" t="s">
        <v>208</v>
      </c>
      <c r="D80" s="4">
        <v>4</v>
      </c>
      <c r="E80" s="7" t="s">
        <v>41</v>
      </c>
      <c r="F80" s="4">
        <v>20</v>
      </c>
      <c r="G80" s="5">
        <f t="shared" si="1"/>
        <v>80</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ht="41.1" customHeight="1" spans="1:35">
      <c r="A81" s="5">
        <v>79</v>
      </c>
      <c r="B81" s="4" t="s">
        <v>213</v>
      </c>
      <c r="C81" s="4" t="s">
        <v>214</v>
      </c>
      <c r="D81" s="4">
        <v>6</v>
      </c>
      <c r="E81" s="7" t="s">
        <v>21</v>
      </c>
      <c r="F81" s="4">
        <v>250</v>
      </c>
      <c r="G81" s="5">
        <f t="shared" si="1"/>
        <v>1500</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ht="41.1" customHeight="1" spans="1:35">
      <c r="A82" s="5">
        <v>80</v>
      </c>
      <c r="B82" s="4" t="s">
        <v>213</v>
      </c>
      <c r="C82" s="4" t="s">
        <v>215</v>
      </c>
      <c r="D82" s="4">
        <v>10</v>
      </c>
      <c r="E82" s="7" t="s">
        <v>21</v>
      </c>
      <c r="F82" s="4">
        <v>145</v>
      </c>
      <c r="G82" s="5">
        <f t="shared" si="1"/>
        <v>1450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ht="41.1" customHeight="1" spans="1:35">
      <c r="A83" s="5">
        <v>81</v>
      </c>
      <c r="B83" s="4" t="s">
        <v>216</v>
      </c>
      <c r="C83" s="4" t="s">
        <v>217</v>
      </c>
      <c r="D83" s="4">
        <v>30</v>
      </c>
      <c r="E83" s="7" t="s">
        <v>21</v>
      </c>
      <c r="F83" s="4">
        <v>100</v>
      </c>
      <c r="G83" s="5">
        <f t="shared" si="1"/>
        <v>3000</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ht="41.1" customHeight="1" spans="1:35">
      <c r="A84" s="5">
        <v>82</v>
      </c>
      <c r="B84" s="4" t="s">
        <v>216</v>
      </c>
      <c r="C84" s="4" t="s">
        <v>218</v>
      </c>
      <c r="D84" s="4">
        <v>30</v>
      </c>
      <c r="E84" s="7" t="s">
        <v>21</v>
      </c>
      <c r="F84" s="4">
        <v>100</v>
      </c>
      <c r="G84" s="5">
        <f t="shared" si="1"/>
        <v>3000</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ht="41.1" customHeight="1" spans="1:35">
      <c r="A85" s="5">
        <v>83</v>
      </c>
      <c r="B85" s="4" t="s">
        <v>219</v>
      </c>
      <c r="C85" s="4" t="s">
        <v>220</v>
      </c>
      <c r="D85" s="4">
        <v>100</v>
      </c>
      <c r="E85" s="7" t="s">
        <v>41</v>
      </c>
      <c r="F85" s="4">
        <v>15</v>
      </c>
      <c r="G85" s="5">
        <f t="shared" si="1"/>
        <v>1500</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ht="41.1" customHeight="1" spans="1:35">
      <c r="A86" s="5">
        <v>84</v>
      </c>
      <c r="B86" s="4" t="s">
        <v>221</v>
      </c>
      <c r="C86" s="4" t="s">
        <v>206</v>
      </c>
      <c r="D86" s="4">
        <v>2</v>
      </c>
      <c r="E86" s="7" t="s">
        <v>41</v>
      </c>
      <c r="F86" s="4">
        <v>30</v>
      </c>
      <c r="G86" s="5">
        <f t="shared" si="1"/>
        <v>60</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ht="41.1" customHeight="1" spans="1:35">
      <c r="A87" s="5">
        <v>85</v>
      </c>
      <c r="B87" s="4" t="s">
        <v>222</v>
      </c>
      <c r="C87" s="4" t="s">
        <v>223</v>
      </c>
      <c r="D87" s="4">
        <v>1</v>
      </c>
      <c r="E87" s="7" t="s">
        <v>41</v>
      </c>
      <c r="F87" s="4">
        <v>600</v>
      </c>
      <c r="G87" s="5">
        <f t="shared" si="1"/>
        <v>600</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ht="41.1" customHeight="1" spans="1:35">
      <c r="A88" s="5">
        <v>86</v>
      </c>
      <c r="B88" s="4" t="s">
        <v>224</v>
      </c>
      <c r="C88" s="4" t="s">
        <v>225</v>
      </c>
      <c r="D88" s="4">
        <v>1</v>
      </c>
      <c r="E88" s="7" t="s">
        <v>41</v>
      </c>
      <c r="F88" s="4">
        <v>120</v>
      </c>
      <c r="G88" s="5">
        <f t="shared" si="1"/>
        <v>120</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ht="41.1" customHeight="1" spans="1:35">
      <c r="A89" s="5">
        <v>87</v>
      </c>
      <c r="B89" s="4" t="s">
        <v>226</v>
      </c>
      <c r="C89" s="4" t="s">
        <v>227</v>
      </c>
      <c r="D89" s="4">
        <v>2</v>
      </c>
      <c r="E89" s="7" t="s">
        <v>41</v>
      </c>
      <c r="F89" s="4">
        <v>20</v>
      </c>
      <c r="G89" s="5">
        <f t="shared" si="1"/>
        <v>40</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ht="41.1" customHeight="1" spans="1:35">
      <c r="A90" s="5">
        <v>88</v>
      </c>
      <c r="B90" s="4" t="s">
        <v>228</v>
      </c>
      <c r="C90" s="4" t="s">
        <v>229</v>
      </c>
      <c r="D90" s="4">
        <v>10</v>
      </c>
      <c r="E90" s="7" t="s">
        <v>41</v>
      </c>
      <c r="F90" s="4">
        <v>30</v>
      </c>
      <c r="G90" s="5">
        <f t="shared" si="1"/>
        <v>300</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ht="41.1" customHeight="1" spans="1:35">
      <c r="A91" s="5">
        <v>89</v>
      </c>
      <c r="B91" s="4" t="s">
        <v>228</v>
      </c>
      <c r="C91" s="4" t="s">
        <v>230</v>
      </c>
      <c r="D91" s="4">
        <v>10</v>
      </c>
      <c r="E91" s="7" t="s">
        <v>41</v>
      </c>
      <c r="F91" s="4">
        <v>40</v>
      </c>
      <c r="G91" s="5">
        <f t="shared" si="1"/>
        <v>400</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ht="41.1" customHeight="1" spans="1:35">
      <c r="A92" s="5">
        <v>90</v>
      </c>
      <c r="B92" s="4" t="s">
        <v>231</v>
      </c>
      <c r="C92" s="4" t="s">
        <v>232</v>
      </c>
      <c r="D92" s="4">
        <v>2</v>
      </c>
      <c r="E92" s="7" t="s">
        <v>181</v>
      </c>
      <c r="F92" s="4">
        <v>25</v>
      </c>
      <c r="G92" s="5">
        <f t="shared" si="1"/>
        <v>50</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ht="41.1" customHeight="1" spans="1:35">
      <c r="A93" s="5">
        <v>91</v>
      </c>
      <c r="B93" s="4" t="s">
        <v>233</v>
      </c>
      <c r="C93" s="4" t="s">
        <v>234</v>
      </c>
      <c r="D93" s="4">
        <v>4</v>
      </c>
      <c r="E93" s="7" t="s">
        <v>30</v>
      </c>
      <c r="F93" s="4">
        <v>70</v>
      </c>
      <c r="G93" s="5">
        <f t="shared" si="1"/>
        <v>280</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ht="41.1" customHeight="1" spans="1:35">
      <c r="A94" s="5">
        <v>92</v>
      </c>
      <c r="B94" s="4" t="s">
        <v>235</v>
      </c>
      <c r="C94" s="4" t="s">
        <v>236</v>
      </c>
      <c r="D94" s="4">
        <v>6</v>
      </c>
      <c r="E94" s="7" t="s">
        <v>181</v>
      </c>
      <c r="F94" s="4">
        <v>200</v>
      </c>
      <c r="G94" s="5">
        <f t="shared" si="1"/>
        <v>1200</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ht="41.1" customHeight="1" spans="1:35">
      <c r="A95" s="5">
        <v>93</v>
      </c>
      <c r="B95" s="4" t="s">
        <v>244</v>
      </c>
      <c r="C95" s="4" t="s">
        <v>245</v>
      </c>
      <c r="D95" s="4">
        <v>2</v>
      </c>
      <c r="E95" s="7" t="s">
        <v>41</v>
      </c>
      <c r="F95" s="4">
        <v>20</v>
      </c>
      <c r="G95" s="5">
        <f t="shared" si="1"/>
        <v>40</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ht="41.1" customHeight="1" spans="1:35">
      <c r="A96" s="5">
        <v>94</v>
      </c>
      <c r="B96" s="4" t="s">
        <v>246</v>
      </c>
      <c r="C96" s="4" t="s">
        <v>247</v>
      </c>
      <c r="D96" s="4">
        <v>2</v>
      </c>
      <c r="E96" s="7" t="s">
        <v>41</v>
      </c>
      <c r="F96" s="4">
        <v>120</v>
      </c>
      <c r="G96" s="5">
        <f t="shared" si="1"/>
        <v>240</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ht="41.1" customHeight="1" spans="1:35">
      <c r="A97" s="5">
        <v>95</v>
      </c>
      <c r="B97" s="4" t="s">
        <v>248</v>
      </c>
      <c r="C97" s="4" t="s">
        <v>249</v>
      </c>
      <c r="D97" s="4">
        <v>2</v>
      </c>
      <c r="E97" s="7" t="s">
        <v>181</v>
      </c>
      <c r="F97" s="4">
        <v>100</v>
      </c>
      <c r="G97" s="5">
        <f t="shared" si="1"/>
        <v>200</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ht="41.1" customHeight="1" spans="1:35">
      <c r="A98" s="5">
        <v>96</v>
      </c>
      <c r="B98" s="10" t="s">
        <v>250</v>
      </c>
      <c r="C98" s="11" t="s">
        <v>251</v>
      </c>
      <c r="D98" s="12">
        <v>2</v>
      </c>
      <c r="E98" s="11" t="s">
        <v>181</v>
      </c>
      <c r="F98" s="10">
        <v>250</v>
      </c>
      <c r="G98" s="5">
        <f t="shared" si="1"/>
        <v>500</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ht="41.1" customHeight="1" spans="1:35">
      <c r="A99" s="5">
        <v>97</v>
      </c>
      <c r="B99" s="12" t="s">
        <v>252</v>
      </c>
      <c r="C99" s="11" t="s">
        <v>253</v>
      </c>
      <c r="D99" s="12">
        <v>2</v>
      </c>
      <c r="E99" s="11" t="s">
        <v>41</v>
      </c>
      <c r="F99" s="10">
        <v>15</v>
      </c>
      <c r="G99" s="5">
        <f t="shared" si="1"/>
        <v>30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ht="41.1" customHeight="1" spans="1:35">
      <c r="A100" s="5">
        <v>98</v>
      </c>
      <c r="B100" s="12" t="s">
        <v>254</v>
      </c>
      <c r="C100" s="11" t="s">
        <v>208</v>
      </c>
      <c r="D100" s="12">
        <v>4</v>
      </c>
      <c r="E100" s="11" t="s">
        <v>41</v>
      </c>
      <c r="F100" s="10">
        <v>20</v>
      </c>
      <c r="G100" s="5">
        <f t="shared" si="1"/>
        <v>80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ht="41.1" customHeight="1" spans="1:35">
      <c r="A101" s="5">
        <v>99</v>
      </c>
      <c r="B101" s="12" t="s">
        <v>255</v>
      </c>
      <c r="C101" s="11" t="s">
        <v>241</v>
      </c>
      <c r="D101" s="12">
        <v>2</v>
      </c>
      <c r="E101" s="11" t="s">
        <v>41</v>
      </c>
      <c r="F101" s="10">
        <v>15</v>
      </c>
      <c r="G101" s="5">
        <f t="shared" si="1"/>
        <v>30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ht="41.1" customHeight="1" spans="1:35">
      <c r="A102" s="5">
        <v>100</v>
      </c>
      <c r="B102" s="10" t="s">
        <v>258</v>
      </c>
      <c r="C102" s="13" t="s">
        <v>259</v>
      </c>
      <c r="D102" s="10">
        <v>2</v>
      </c>
      <c r="E102" s="13" t="s">
        <v>41</v>
      </c>
      <c r="F102" s="10">
        <v>5</v>
      </c>
      <c r="G102" s="5">
        <f t="shared" si="1"/>
        <v>10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ht="41.1" customHeight="1" spans="1:35">
      <c r="A103" s="5">
        <v>101</v>
      </c>
      <c r="B103" s="10" t="s">
        <v>262</v>
      </c>
      <c r="C103" s="13" t="s">
        <v>263</v>
      </c>
      <c r="D103" s="10">
        <v>2</v>
      </c>
      <c r="E103" s="13" t="s">
        <v>41</v>
      </c>
      <c r="F103" s="10">
        <v>30</v>
      </c>
      <c r="G103" s="5">
        <f t="shared" si="1"/>
        <v>60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ht="41.1" customHeight="1" spans="1:35">
      <c r="A104" s="5">
        <v>102</v>
      </c>
      <c r="B104" s="10" t="s">
        <v>264</v>
      </c>
      <c r="C104" s="13" t="s">
        <v>265</v>
      </c>
      <c r="D104" s="10">
        <v>1</v>
      </c>
      <c r="E104" s="13" t="s">
        <v>181</v>
      </c>
      <c r="F104" s="10">
        <v>150</v>
      </c>
      <c r="G104" s="5">
        <f t="shared" si="1"/>
        <v>150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ht="41.1" customHeight="1" spans="1:35">
      <c r="A105" s="5">
        <v>103</v>
      </c>
      <c r="B105" s="10" t="s">
        <v>266</v>
      </c>
      <c r="C105" s="13" t="s">
        <v>241</v>
      </c>
      <c r="D105" s="10">
        <v>1</v>
      </c>
      <c r="E105" s="13" t="s">
        <v>41</v>
      </c>
      <c r="F105" s="10">
        <v>25</v>
      </c>
      <c r="G105" s="5">
        <f t="shared" si="1"/>
        <v>25</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ht="41.1" customHeight="1" spans="1:35">
      <c r="A106" s="5">
        <v>104</v>
      </c>
      <c r="B106" s="10" t="s">
        <v>267</v>
      </c>
      <c r="C106" s="13" t="s">
        <v>268</v>
      </c>
      <c r="D106" s="10">
        <v>2</v>
      </c>
      <c r="E106" s="13" t="s">
        <v>41</v>
      </c>
      <c r="F106" s="10">
        <v>40</v>
      </c>
      <c r="G106" s="5">
        <f t="shared" si="1"/>
        <v>80</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ht="41.1" customHeight="1" spans="1:35">
      <c r="A107" s="5">
        <v>105</v>
      </c>
      <c r="B107" s="10" t="s">
        <v>382</v>
      </c>
      <c r="C107" s="13" t="s">
        <v>383</v>
      </c>
      <c r="D107" s="10">
        <v>200</v>
      </c>
      <c r="E107" s="13" t="s">
        <v>41</v>
      </c>
      <c r="F107" s="10">
        <v>5</v>
      </c>
      <c r="G107" s="5">
        <f t="shared" si="1"/>
        <v>1000</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ht="41.1" customHeight="1" spans="1:35">
      <c r="A108" s="5">
        <v>106</v>
      </c>
      <c r="B108" s="10" t="s">
        <v>271</v>
      </c>
      <c r="C108" s="13" t="s">
        <v>241</v>
      </c>
      <c r="D108" s="10">
        <v>1</v>
      </c>
      <c r="E108" s="13" t="s">
        <v>41</v>
      </c>
      <c r="F108" s="10">
        <v>30</v>
      </c>
      <c r="G108" s="5">
        <f t="shared" si="1"/>
        <v>30</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ht="41.1" customHeight="1" spans="1:35">
      <c r="A109" s="5">
        <v>107</v>
      </c>
      <c r="B109" s="10" t="s">
        <v>272</v>
      </c>
      <c r="C109" s="13" t="s">
        <v>241</v>
      </c>
      <c r="D109" s="10">
        <v>2</v>
      </c>
      <c r="E109" s="13" t="s">
        <v>41</v>
      </c>
      <c r="F109" s="10">
        <v>20</v>
      </c>
      <c r="G109" s="5">
        <f t="shared" si="1"/>
        <v>40</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ht="41.1" customHeight="1" spans="1:35">
      <c r="A110" s="5">
        <v>108</v>
      </c>
      <c r="B110" s="10" t="s">
        <v>273</v>
      </c>
      <c r="C110" s="13" t="s">
        <v>274</v>
      </c>
      <c r="D110" s="10">
        <v>20</v>
      </c>
      <c r="E110" s="13" t="s">
        <v>41</v>
      </c>
      <c r="F110" s="10">
        <v>10</v>
      </c>
      <c r="G110" s="5">
        <f t="shared" si="1"/>
        <v>200</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ht="41.1" customHeight="1" spans="1:35">
      <c r="A111" s="5">
        <v>109</v>
      </c>
      <c r="B111" s="10" t="s">
        <v>275</v>
      </c>
      <c r="C111" s="13" t="s">
        <v>276</v>
      </c>
      <c r="D111" s="10">
        <v>200</v>
      </c>
      <c r="E111" s="13" t="s">
        <v>41</v>
      </c>
      <c r="F111" s="10">
        <v>10</v>
      </c>
      <c r="G111" s="5">
        <f t="shared" si="1"/>
        <v>2000</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ht="41.1" customHeight="1" spans="1:35">
      <c r="A112" s="5">
        <v>110</v>
      </c>
      <c r="B112" s="10" t="s">
        <v>277</v>
      </c>
      <c r="C112" s="13" t="s">
        <v>274</v>
      </c>
      <c r="D112" s="10">
        <v>50</v>
      </c>
      <c r="E112" s="13" t="s">
        <v>41</v>
      </c>
      <c r="F112" s="10">
        <v>30</v>
      </c>
      <c r="G112" s="5">
        <f t="shared" si="1"/>
        <v>1500</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ht="41.1" customHeight="1" spans="1:35">
      <c r="A113" s="5">
        <v>111</v>
      </c>
      <c r="B113" s="10" t="s">
        <v>278</v>
      </c>
      <c r="C113" s="13" t="s">
        <v>279</v>
      </c>
      <c r="D113" s="10">
        <v>8</v>
      </c>
      <c r="E113" s="13" t="s">
        <v>30</v>
      </c>
      <c r="F113" s="10">
        <v>10</v>
      </c>
      <c r="G113" s="5">
        <f t="shared" si="1"/>
        <v>80</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ht="41.1" customHeight="1" spans="1:35">
      <c r="A114" s="5">
        <v>112</v>
      </c>
      <c r="B114" s="10" t="s">
        <v>280</v>
      </c>
      <c r="C114" s="13" t="s">
        <v>281</v>
      </c>
      <c r="D114" s="10">
        <v>3</v>
      </c>
      <c r="E114" s="13" t="s">
        <v>30</v>
      </c>
      <c r="F114" s="10">
        <v>10</v>
      </c>
      <c r="G114" s="5">
        <f t="shared" si="1"/>
        <v>30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ht="41.1" customHeight="1" spans="1:35">
      <c r="A115" s="5">
        <v>113</v>
      </c>
      <c r="B115" s="10" t="s">
        <v>282</v>
      </c>
      <c r="C115" s="13" t="s">
        <v>283</v>
      </c>
      <c r="D115" s="10">
        <v>20</v>
      </c>
      <c r="E115" s="13" t="s">
        <v>41</v>
      </c>
      <c r="F115" s="10">
        <v>1.5</v>
      </c>
      <c r="G115" s="5">
        <f t="shared" si="1"/>
        <v>30</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ht="41.1" customHeight="1" spans="1:35">
      <c r="A116" s="5">
        <v>114</v>
      </c>
      <c r="B116" s="10" t="s">
        <v>284</v>
      </c>
      <c r="C116" s="13" t="s">
        <v>285</v>
      </c>
      <c r="D116" s="10">
        <v>10</v>
      </c>
      <c r="E116" s="13" t="s">
        <v>41</v>
      </c>
      <c r="F116" s="10">
        <v>1</v>
      </c>
      <c r="G116" s="5">
        <f t="shared" si="1"/>
        <v>10</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ht="41.1" customHeight="1" spans="1:35">
      <c r="A117" s="5">
        <v>115</v>
      </c>
      <c r="B117" s="10" t="s">
        <v>286</v>
      </c>
      <c r="C117" s="13" t="s">
        <v>287</v>
      </c>
      <c r="D117" s="10">
        <v>10</v>
      </c>
      <c r="E117" s="13" t="s">
        <v>41</v>
      </c>
      <c r="F117" s="10">
        <v>1</v>
      </c>
      <c r="G117" s="5">
        <f t="shared" si="1"/>
        <v>10</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ht="41.1" customHeight="1" spans="1:35">
      <c r="A118" s="5">
        <v>116</v>
      </c>
      <c r="B118" s="10" t="s">
        <v>288</v>
      </c>
      <c r="C118" s="13" t="s">
        <v>287</v>
      </c>
      <c r="D118" s="10">
        <v>10</v>
      </c>
      <c r="E118" s="13" t="s">
        <v>41</v>
      </c>
      <c r="F118" s="10">
        <v>2.5</v>
      </c>
      <c r="G118" s="5">
        <f t="shared" si="1"/>
        <v>25</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ht="41.1" customHeight="1" spans="1:35">
      <c r="A119" s="5">
        <v>117</v>
      </c>
      <c r="B119" s="10" t="s">
        <v>289</v>
      </c>
      <c r="C119" s="13" t="s">
        <v>287</v>
      </c>
      <c r="D119" s="10">
        <v>15</v>
      </c>
      <c r="E119" s="13" t="s">
        <v>41</v>
      </c>
      <c r="F119" s="10">
        <v>3</v>
      </c>
      <c r="G119" s="5">
        <f t="shared" si="1"/>
        <v>45</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ht="41.1" customHeight="1" spans="1:35">
      <c r="A120" s="5">
        <v>118</v>
      </c>
      <c r="B120" s="10" t="s">
        <v>290</v>
      </c>
      <c r="C120" s="13" t="s">
        <v>287</v>
      </c>
      <c r="D120" s="10">
        <v>10</v>
      </c>
      <c r="E120" s="13" t="s">
        <v>41</v>
      </c>
      <c r="F120" s="10">
        <v>3.5</v>
      </c>
      <c r="G120" s="5">
        <f t="shared" si="1"/>
        <v>35</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ht="41.1" customHeight="1" spans="1:35">
      <c r="A121" s="5">
        <v>119</v>
      </c>
      <c r="B121" s="10" t="s">
        <v>291</v>
      </c>
      <c r="C121" s="13" t="s">
        <v>287</v>
      </c>
      <c r="D121" s="10">
        <v>10</v>
      </c>
      <c r="E121" s="13" t="s">
        <v>41</v>
      </c>
      <c r="F121" s="10">
        <v>3.5</v>
      </c>
      <c r="G121" s="5">
        <f t="shared" si="1"/>
        <v>35</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ht="41.1" customHeight="1" spans="1:35">
      <c r="A122" s="5">
        <v>120</v>
      </c>
      <c r="B122" s="10" t="s">
        <v>292</v>
      </c>
      <c r="C122" s="13" t="s">
        <v>287</v>
      </c>
      <c r="D122" s="10">
        <v>10</v>
      </c>
      <c r="E122" s="13" t="s">
        <v>41</v>
      </c>
      <c r="F122" s="10">
        <v>3.5</v>
      </c>
      <c r="G122" s="5">
        <f t="shared" si="1"/>
        <v>35</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ht="41.1" customHeight="1" spans="1:35">
      <c r="A123" s="5">
        <v>121</v>
      </c>
      <c r="B123" s="10" t="s">
        <v>293</v>
      </c>
      <c r="C123" s="13" t="s">
        <v>287</v>
      </c>
      <c r="D123" s="10">
        <v>10</v>
      </c>
      <c r="E123" s="13" t="s">
        <v>41</v>
      </c>
      <c r="F123" s="10">
        <v>3.5</v>
      </c>
      <c r="G123" s="5">
        <f t="shared" si="1"/>
        <v>35</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ht="41.1" customHeight="1" spans="1:35">
      <c r="A124" s="5">
        <v>122</v>
      </c>
      <c r="B124" s="10" t="s">
        <v>294</v>
      </c>
      <c r="C124" s="13" t="s">
        <v>287</v>
      </c>
      <c r="D124" s="10">
        <v>10</v>
      </c>
      <c r="E124" s="13" t="s">
        <v>41</v>
      </c>
      <c r="F124" s="10">
        <v>3.5</v>
      </c>
      <c r="G124" s="5">
        <f t="shared" si="1"/>
        <v>35</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ht="41.1" customHeight="1" spans="1:35">
      <c r="A125" s="5">
        <v>123</v>
      </c>
      <c r="B125" s="10" t="s">
        <v>295</v>
      </c>
      <c r="C125" s="13" t="s">
        <v>287</v>
      </c>
      <c r="D125" s="10">
        <v>10</v>
      </c>
      <c r="E125" s="13" t="s">
        <v>41</v>
      </c>
      <c r="F125" s="10">
        <v>3</v>
      </c>
      <c r="G125" s="5">
        <f t="shared" si="1"/>
        <v>30</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ht="41.1" customHeight="1" spans="1:35">
      <c r="A126" s="5">
        <v>124</v>
      </c>
      <c r="B126" s="10" t="s">
        <v>296</v>
      </c>
      <c r="C126" s="13" t="s">
        <v>287</v>
      </c>
      <c r="D126" s="10">
        <v>10</v>
      </c>
      <c r="E126" s="13" t="s">
        <v>41</v>
      </c>
      <c r="F126" s="10">
        <v>3</v>
      </c>
      <c r="G126" s="5">
        <f t="shared" si="1"/>
        <v>30</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ht="41.1" customHeight="1" spans="1:35">
      <c r="A127" s="5">
        <v>125</v>
      </c>
      <c r="B127" s="10" t="s">
        <v>297</v>
      </c>
      <c r="C127" s="13" t="s">
        <v>287</v>
      </c>
      <c r="D127" s="10">
        <v>10</v>
      </c>
      <c r="E127" s="13" t="s">
        <v>41</v>
      </c>
      <c r="F127" s="10">
        <v>25</v>
      </c>
      <c r="G127" s="5">
        <f t="shared" si="1"/>
        <v>250</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ht="41.1" customHeight="1" spans="1:35">
      <c r="A128" s="5">
        <v>126</v>
      </c>
      <c r="B128" s="10" t="s">
        <v>298</v>
      </c>
      <c r="C128" s="13" t="s">
        <v>299</v>
      </c>
      <c r="D128" s="10">
        <v>1</v>
      </c>
      <c r="E128" s="13" t="s">
        <v>300</v>
      </c>
      <c r="F128" s="10">
        <v>180</v>
      </c>
      <c r="G128" s="5">
        <f t="shared" si="1"/>
        <v>180</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ht="41.1" customHeight="1" spans="1:35">
      <c r="A129" s="5">
        <v>127</v>
      </c>
      <c r="B129" s="10" t="s">
        <v>301</v>
      </c>
      <c r="C129" s="13" t="s">
        <v>279</v>
      </c>
      <c r="D129" s="10">
        <v>4</v>
      </c>
      <c r="E129" s="13" t="s">
        <v>21</v>
      </c>
      <c r="F129" s="10">
        <v>22</v>
      </c>
      <c r="G129" s="5">
        <f t="shared" si="1"/>
        <v>88</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ht="41.1" customHeight="1" spans="1:35">
      <c r="A130" s="5">
        <v>128</v>
      </c>
      <c r="B130" s="10" t="s">
        <v>302</v>
      </c>
      <c r="C130" s="13" t="s">
        <v>303</v>
      </c>
      <c r="D130" s="10">
        <v>3</v>
      </c>
      <c r="E130" s="13" t="s">
        <v>68</v>
      </c>
      <c r="F130" s="10">
        <v>160</v>
      </c>
      <c r="G130" s="5">
        <f t="shared" si="1"/>
        <v>480</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ht="41.1" customHeight="1" spans="1:35">
      <c r="A131" s="5">
        <v>129</v>
      </c>
      <c r="B131" s="10" t="s">
        <v>304</v>
      </c>
      <c r="C131" s="13" t="s">
        <v>305</v>
      </c>
      <c r="D131" s="10">
        <v>10</v>
      </c>
      <c r="E131" s="13" t="s">
        <v>21</v>
      </c>
      <c r="F131" s="10">
        <v>8</v>
      </c>
      <c r="G131" s="5">
        <f t="shared" ref="G131:G175" si="2">D131*F131</f>
        <v>80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ht="41.1" customHeight="1" spans="1:35">
      <c r="A132" s="5">
        <v>130</v>
      </c>
      <c r="B132" s="10" t="s">
        <v>306</v>
      </c>
      <c r="C132" s="13" t="s">
        <v>215</v>
      </c>
      <c r="D132" s="10">
        <v>20</v>
      </c>
      <c r="E132" s="13" t="s">
        <v>21</v>
      </c>
      <c r="F132" s="10">
        <v>20</v>
      </c>
      <c r="G132" s="5">
        <f t="shared" si="2"/>
        <v>400</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ht="41.1" customHeight="1" spans="1:35">
      <c r="A133" s="5">
        <v>131</v>
      </c>
      <c r="B133" s="10" t="s">
        <v>307</v>
      </c>
      <c r="C133" s="13" t="s">
        <v>308</v>
      </c>
      <c r="D133" s="10">
        <v>10</v>
      </c>
      <c r="E133" s="13" t="s">
        <v>41</v>
      </c>
      <c r="F133" s="10">
        <v>6</v>
      </c>
      <c r="G133" s="5">
        <f t="shared" si="2"/>
        <v>60</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ht="41.1" customHeight="1" spans="1:35">
      <c r="A134" s="5">
        <v>132</v>
      </c>
      <c r="B134" s="10" t="s">
        <v>309</v>
      </c>
      <c r="C134" s="13" t="s">
        <v>308</v>
      </c>
      <c r="D134" s="10">
        <v>20</v>
      </c>
      <c r="E134" s="13" t="s">
        <v>41</v>
      </c>
      <c r="F134" s="10">
        <v>6</v>
      </c>
      <c r="G134" s="5">
        <f t="shared" si="2"/>
        <v>120</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ht="41.1" customHeight="1" spans="1:35">
      <c r="A135" s="5">
        <v>133</v>
      </c>
      <c r="B135" s="10" t="s">
        <v>310</v>
      </c>
      <c r="C135" s="13" t="s">
        <v>311</v>
      </c>
      <c r="D135" s="10">
        <v>10</v>
      </c>
      <c r="E135" s="13" t="s">
        <v>30</v>
      </c>
      <c r="F135" s="10">
        <v>30</v>
      </c>
      <c r="G135" s="5">
        <f t="shared" si="2"/>
        <v>300</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ht="41.1" customHeight="1" spans="1:35">
      <c r="A136" s="5">
        <v>134</v>
      </c>
      <c r="B136" s="10" t="s">
        <v>312</v>
      </c>
      <c r="C136" s="13" t="s">
        <v>311</v>
      </c>
      <c r="D136" s="10">
        <v>10</v>
      </c>
      <c r="E136" s="13" t="s">
        <v>30</v>
      </c>
      <c r="F136" s="10">
        <v>30</v>
      </c>
      <c r="G136" s="5">
        <f t="shared" si="2"/>
        <v>300</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ht="41.1" customHeight="1" spans="1:35">
      <c r="A137" s="5">
        <v>135</v>
      </c>
      <c r="B137" s="14" t="s">
        <v>313</v>
      </c>
      <c r="C137" s="13" t="s">
        <v>314</v>
      </c>
      <c r="D137" s="10">
        <v>6</v>
      </c>
      <c r="E137" s="13" t="s">
        <v>41</v>
      </c>
      <c r="F137" s="10">
        <v>10</v>
      </c>
      <c r="G137" s="5">
        <f t="shared" si="2"/>
        <v>60</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ht="41.1" customHeight="1" spans="1:35">
      <c r="A138" s="5">
        <v>136</v>
      </c>
      <c r="B138" s="14" t="s">
        <v>315</v>
      </c>
      <c r="C138" s="13" t="s">
        <v>316</v>
      </c>
      <c r="D138" s="10">
        <v>10</v>
      </c>
      <c r="E138" s="13" t="s">
        <v>41</v>
      </c>
      <c r="F138" s="10">
        <v>20</v>
      </c>
      <c r="G138" s="5">
        <f t="shared" si="2"/>
        <v>200</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ht="41.1" customHeight="1" spans="1:35">
      <c r="A139" s="5">
        <v>137</v>
      </c>
      <c r="B139" s="14" t="s">
        <v>317</v>
      </c>
      <c r="C139" s="13" t="s">
        <v>318</v>
      </c>
      <c r="D139" s="10">
        <v>10</v>
      </c>
      <c r="E139" s="13" t="s">
        <v>41</v>
      </c>
      <c r="F139" s="10">
        <v>25</v>
      </c>
      <c r="G139" s="5">
        <f t="shared" si="2"/>
        <v>250</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ht="41.1" customHeight="1" spans="1:35">
      <c r="A140" s="5">
        <v>138</v>
      </c>
      <c r="B140" s="14" t="s">
        <v>319</v>
      </c>
      <c r="C140" s="13" t="s">
        <v>320</v>
      </c>
      <c r="D140" s="10">
        <v>4</v>
      </c>
      <c r="E140" s="13" t="s">
        <v>41</v>
      </c>
      <c r="F140" s="10">
        <v>35</v>
      </c>
      <c r="G140" s="5">
        <f t="shared" si="2"/>
        <v>140</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ht="41.1" customHeight="1" spans="1:35">
      <c r="A141" s="5">
        <v>139</v>
      </c>
      <c r="B141" s="10" t="s">
        <v>321</v>
      </c>
      <c r="C141" s="13" t="s">
        <v>322</v>
      </c>
      <c r="D141" s="10">
        <v>6</v>
      </c>
      <c r="E141" s="13" t="s">
        <v>41</v>
      </c>
      <c r="F141" s="10">
        <v>40</v>
      </c>
      <c r="G141" s="5">
        <f t="shared" si="2"/>
        <v>240</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ht="41.1" customHeight="1" spans="1:35">
      <c r="A142" s="5">
        <v>140</v>
      </c>
      <c r="B142" s="10" t="s">
        <v>323</v>
      </c>
      <c r="C142" s="13" t="s">
        <v>322</v>
      </c>
      <c r="D142" s="10">
        <v>6</v>
      </c>
      <c r="E142" s="13" t="s">
        <v>41</v>
      </c>
      <c r="F142" s="10">
        <v>53</v>
      </c>
      <c r="G142" s="5">
        <f t="shared" si="2"/>
        <v>318</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ht="41.1" customHeight="1" spans="1:35">
      <c r="A143" s="5">
        <v>141</v>
      </c>
      <c r="B143" s="10" t="s">
        <v>324</v>
      </c>
      <c r="C143" s="13" t="s">
        <v>322</v>
      </c>
      <c r="D143" s="10">
        <v>2</v>
      </c>
      <c r="E143" s="13" t="s">
        <v>41</v>
      </c>
      <c r="F143" s="10">
        <v>55</v>
      </c>
      <c r="G143" s="5">
        <f t="shared" si="2"/>
        <v>110</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ht="41.1" customHeight="1" spans="1:35">
      <c r="A144" s="5">
        <v>142</v>
      </c>
      <c r="B144" s="10" t="s">
        <v>325</v>
      </c>
      <c r="C144" s="13" t="s">
        <v>326</v>
      </c>
      <c r="D144" s="10">
        <v>30</v>
      </c>
      <c r="E144" s="13" t="s">
        <v>41</v>
      </c>
      <c r="F144" s="10">
        <v>20</v>
      </c>
      <c r="G144" s="5">
        <f t="shared" si="2"/>
        <v>600</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ht="41.1" customHeight="1" spans="1:35">
      <c r="A145" s="5">
        <v>143</v>
      </c>
      <c r="B145" s="10" t="s">
        <v>327</v>
      </c>
      <c r="C145" s="13" t="s">
        <v>328</v>
      </c>
      <c r="D145" s="10">
        <v>3</v>
      </c>
      <c r="E145" s="13" t="s">
        <v>68</v>
      </c>
      <c r="F145" s="10">
        <v>100</v>
      </c>
      <c r="G145" s="5">
        <f t="shared" si="2"/>
        <v>300</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ht="41.1" customHeight="1" spans="1:35">
      <c r="A146" s="5">
        <v>144</v>
      </c>
      <c r="B146" s="10" t="s">
        <v>329</v>
      </c>
      <c r="C146" s="13" t="s">
        <v>330</v>
      </c>
      <c r="D146" s="10">
        <v>25</v>
      </c>
      <c r="E146" s="13" t="s">
        <v>52</v>
      </c>
      <c r="F146" s="10">
        <v>20</v>
      </c>
      <c r="G146" s="5">
        <f t="shared" si="2"/>
        <v>500</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ht="41.1" customHeight="1" spans="1:35">
      <c r="A147" s="5">
        <v>145</v>
      </c>
      <c r="B147" s="10" t="s">
        <v>329</v>
      </c>
      <c r="C147" s="13" t="s">
        <v>331</v>
      </c>
      <c r="D147" s="10">
        <v>25</v>
      </c>
      <c r="E147" s="13" t="s">
        <v>52</v>
      </c>
      <c r="F147" s="10">
        <v>15</v>
      </c>
      <c r="G147" s="5">
        <f t="shared" si="2"/>
        <v>375</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ht="41.1" customHeight="1" spans="1:35">
      <c r="A148" s="5">
        <v>146</v>
      </c>
      <c r="B148" s="10" t="s">
        <v>329</v>
      </c>
      <c r="C148" s="13" t="s">
        <v>332</v>
      </c>
      <c r="D148" s="10">
        <v>25</v>
      </c>
      <c r="E148" s="13" t="s">
        <v>52</v>
      </c>
      <c r="F148" s="10">
        <v>30</v>
      </c>
      <c r="G148" s="5">
        <f t="shared" si="2"/>
        <v>750</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ht="41.1" customHeight="1" spans="1:35">
      <c r="A149" s="5">
        <v>147</v>
      </c>
      <c r="B149" s="10" t="s">
        <v>329</v>
      </c>
      <c r="C149" s="13" t="s">
        <v>333</v>
      </c>
      <c r="D149" s="10">
        <v>25</v>
      </c>
      <c r="E149" s="13" t="s">
        <v>52</v>
      </c>
      <c r="F149" s="10">
        <v>70</v>
      </c>
      <c r="G149" s="5">
        <f t="shared" si="2"/>
        <v>1750</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ht="41.1" customHeight="1" spans="1:35">
      <c r="A150" s="5">
        <v>148</v>
      </c>
      <c r="B150" s="10" t="s">
        <v>329</v>
      </c>
      <c r="C150" s="13" t="s">
        <v>334</v>
      </c>
      <c r="D150" s="10">
        <v>25</v>
      </c>
      <c r="E150" s="13" t="s">
        <v>52</v>
      </c>
      <c r="F150" s="10">
        <v>20</v>
      </c>
      <c r="G150" s="5">
        <f t="shared" si="2"/>
        <v>500</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ht="41.1" customHeight="1" spans="1:35">
      <c r="A151" s="5">
        <v>149</v>
      </c>
      <c r="B151" s="10" t="s">
        <v>335</v>
      </c>
      <c r="C151" s="13" t="s">
        <v>287</v>
      </c>
      <c r="D151" s="10">
        <v>30</v>
      </c>
      <c r="E151" s="13" t="s">
        <v>41</v>
      </c>
      <c r="F151" s="10">
        <v>2</v>
      </c>
      <c r="G151" s="5">
        <f t="shared" si="2"/>
        <v>60</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ht="41.1" customHeight="1" spans="1:35">
      <c r="A152" s="5">
        <v>150</v>
      </c>
      <c r="B152" s="10" t="s">
        <v>336</v>
      </c>
      <c r="C152" s="13" t="s">
        <v>287</v>
      </c>
      <c r="D152" s="10">
        <v>30</v>
      </c>
      <c r="E152" s="13" t="s">
        <v>41</v>
      </c>
      <c r="F152" s="10">
        <v>3</v>
      </c>
      <c r="G152" s="5">
        <f t="shared" si="2"/>
        <v>90</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ht="41.1" customHeight="1" spans="1:35">
      <c r="A153" s="5">
        <v>151</v>
      </c>
      <c r="B153" s="10" t="s">
        <v>337</v>
      </c>
      <c r="C153" s="13" t="s">
        <v>287</v>
      </c>
      <c r="D153" s="10">
        <v>30</v>
      </c>
      <c r="E153" s="13" t="s">
        <v>41</v>
      </c>
      <c r="F153" s="10">
        <v>3</v>
      </c>
      <c r="G153" s="5">
        <f t="shared" si="2"/>
        <v>90</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ht="41.1" customHeight="1" spans="1:35">
      <c r="A154" s="5">
        <v>152</v>
      </c>
      <c r="B154" s="10" t="s">
        <v>338</v>
      </c>
      <c r="C154" s="13" t="s">
        <v>287</v>
      </c>
      <c r="D154" s="10">
        <v>50</v>
      </c>
      <c r="E154" s="13" t="s">
        <v>41</v>
      </c>
      <c r="F154" s="10">
        <v>1</v>
      </c>
      <c r="G154" s="5">
        <f t="shared" si="2"/>
        <v>50</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ht="41.1" customHeight="1" spans="1:35">
      <c r="A155" s="5">
        <v>153</v>
      </c>
      <c r="B155" s="10" t="s">
        <v>339</v>
      </c>
      <c r="C155" s="13" t="s">
        <v>287</v>
      </c>
      <c r="D155" s="10">
        <v>30</v>
      </c>
      <c r="E155" s="13" t="s">
        <v>41</v>
      </c>
      <c r="F155" s="10">
        <v>8</v>
      </c>
      <c r="G155" s="5">
        <f t="shared" si="2"/>
        <v>240</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ht="41.1" customHeight="1" spans="1:35">
      <c r="A156" s="5">
        <v>154</v>
      </c>
      <c r="B156" s="10" t="s">
        <v>340</v>
      </c>
      <c r="C156" s="13" t="s">
        <v>287</v>
      </c>
      <c r="D156" s="10">
        <v>30</v>
      </c>
      <c r="E156" s="13" t="s">
        <v>41</v>
      </c>
      <c r="F156" s="10">
        <v>2</v>
      </c>
      <c r="G156" s="5">
        <f t="shared" si="2"/>
        <v>60</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ht="41.1" customHeight="1" spans="1:35">
      <c r="A157" s="5">
        <v>155</v>
      </c>
      <c r="B157" s="10" t="s">
        <v>341</v>
      </c>
      <c r="C157" s="13" t="s">
        <v>287</v>
      </c>
      <c r="D157" s="10">
        <v>30</v>
      </c>
      <c r="E157" s="13" t="s">
        <v>41</v>
      </c>
      <c r="F157" s="10">
        <v>3</v>
      </c>
      <c r="G157" s="5">
        <f t="shared" si="2"/>
        <v>90</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ht="41.1" customHeight="1" spans="1:35">
      <c r="A158" s="5">
        <v>156</v>
      </c>
      <c r="B158" s="10" t="s">
        <v>342</v>
      </c>
      <c r="C158" s="13" t="s">
        <v>287</v>
      </c>
      <c r="D158" s="10">
        <v>30</v>
      </c>
      <c r="E158" s="13" t="s">
        <v>41</v>
      </c>
      <c r="F158" s="10">
        <v>3</v>
      </c>
      <c r="G158" s="5">
        <f t="shared" si="2"/>
        <v>90</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ht="41.1" customHeight="1" spans="1:35">
      <c r="A159" s="5">
        <v>157</v>
      </c>
      <c r="B159" s="10" t="s">
        <v>343</v>
      </c>
      <c r="C159" s="13" t="s">
        <v>287</v>
      </c>
      <c r="D159" s="10">
        <v>50</v>
      </c>
      <c r="E159" s="13" t="s">
        <v>41</v>
      </c>
      <c r="F159" s="10">
        <v>1</v>
      </c>
      <c r="G159" s="5">
        <f t="shared" si="2"/>
        <v>50</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ht="41.1" customHeight="1" spans="1:35">
      <c r="A160" s="5">
        <v>158</v>
      </c>
      <c r="B160" s="10" t="s">
        <v>344</v>
      </c>
      <c r="C160" s="13" t="s">
        <v>287</v>
      </c>
      <c r="D160" s="10">
        <v>30</v>
      </c>
      <c r="E160" s="13" t="s">
        <v>41</v>
      </c>
      <c r="F160" s="10">
        <v>8</v>
      </c>
      <c r="G160" s="5">
        <f t="shared" si="2"/>
        <v>240</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ht="41.1" customHeight="1" spans="1:35">
      <c r="A161" s="5">
        <v>159</v>
      </c>
      <c r="B161" s="10" t="s">
        <v>340</v>
      </c>
      <c r="C161" s="13" t="s">
        <v>345</v>
      </c>
      <c r="D161" s="10">
        <v>30</v>
      </c>
      <c r="E161" s="13" t="s">
        <v>41</v>
      </c>
      <c r="F161" s="10">
        <v>5</v>
      </c>
      <c r="G161" s="5">
        <f t="shared" si="2"/>
        <v>150</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ht="41.1" customHeight="1" spans="1:35">
      <c r="A162" s="5">
        <v>160</v>
      </c>
      <c r="B162" s="10" t="s">
        <v>341</v>
      </c>
      <c r="C162" s="13" t="s">
        <v>345</v>
      </c>
      <c r="D162" s="10">
        <v>30</v>
      </c>
      <c r="E162" s="13" t="s">
        <v>41</v>
      </c>
      <c r="F162" s="10">
        <v>5</v>
      </c>
      <c r="G162" s="5">
        <f t="shared" si="2"/>
        <v>150</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ht="41.1" customHeight="1" spans="1:35">
      <c r="A163" s="5">
        <v>161</v>
      </c>
      <c r="B163" s="10" t="s">
        <v>342</v>
      </c>
      <c r="C163" s="13" t="s">
        <v>345</v>
      </c>
      <c r="D163" s="10">
        <v>30</v>
      </c>
      <c r="E163" s="13" t="s">
        <v>41</v>
      </c>
      <c r="F163" s="10">
        <v>5</v>
      </c>
      <c r="G163" s="5">
        <f t="shared" si="2"/>
        <v>150</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ht="41.1" customHeight="1" spans="1:35">
      <c r="A164" s="5">
        <v>162</v>
      </c>
      <c r="B164" s="10" t="s">
        <v>343</v>
      </c>
      <c r="C164" s="13" t="s">
        <v>345</v>
      </c>
      <c r="D164" s="10">
        <v>50</v>
      </c>
      <c r="E164" s="13" t="s">
        <v>41</v>
      </c>
      <c r="F164" s="10">
        <v>3</v>
      </c>
      <c r="G164" s="5">
        <f t="shared" si="2"/>
        <v>150</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ht="41.1" customHeight="1" spans="1:35">
      <c r="A165" s="5">
        <v>163</v>
      </c>
      <c r="B165" s="10" t="s">
        <v>344</v>
      </c>
      <c r="C165" s="13" t="s">
        <v>345</v>
      </c>
      <c r="D165" s="10">
        <v>30</v>
      </c>
      <c r="E165" s="13" t="s">
        <v>41</v>
      </c>
      <c r="F165" s="10">
        <v>10</v>
      </c>
      <c r="G165" s="5">
        <f t="shared" si="2"/>
        <v>300</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ht="41.1" customHeight="1" spans="1:35">
      <c r="A166" s="5">
        <v>164</v>
      </c>
      <c r="B166" s="10" t="s">
        <v>346</v>
      </c>
      <c r="C166" s="13" t="s">
        <v>200</v>
      </c>
      <c r="D166" s="10">
        <v>50</v>
      </c>
      <c r="E166" s="13" t="s">
        <v>41</v>
      </c>
      <c r="F166" s="10">
        <v>30</v>
      </c>
      <c r="G166" s="5">
        <f t="shared" si="2"/>
        <v>1500</v>
      </c>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ht="41.1" customHeight="1" spans="1:35">
      <c r="A167" s="5">
        <v>165</v>
      </c>
      <c r="B167" s="10" t="s">
        <v>335</v>
      </c>
      <c r="C167" s="13" t="s">
        <v>347</v>
      </c>
      <c r="D167" s="10">
        <v>30</v>
      </c>
      <c r="E167" s="13" t="s">
        <v>41</v>
      </c>
      <c r="F167" s="10">
        <v>3</v>
      </c>
      <c r="G167" s="5">
        <f t="shared" si="2"/>
        <v>90</v>
      </c>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ht="41.1" customHeight="1" spans="1:35">
      <c r="A168" s="5">
        <v>166</v>
      </c>
      <c r="B168" s="10" t="s">
        <v>336</v>
      </c>
      <c r="C168" s="13" t="s">
        <v>347</v>
      </c>
      <c r="D168" s="10">
        <v>30</v>
      </c>
      <c r="E168" s="13" t="s">
        <v>41</v>
      </c>
      <c r="F168" s="10">
        <v>4</v>
      </c>
      <c r="G168" s="5">
        <f t="shared" si="2"/>
        <v>120</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ht="41.1" customHeight="1" spans="1:35">
      <c r="A169" s="5">
        <v>167</v>
      </c>
      <c r="B169" s="10" t="s">
        <v>337</v>
      </c>
      <c r="C169" s="13" t="s">
        <v>347</v>
      </c>
      <c r="D169" s="10">
        <v>30</v>
      </c>
      <c r="E169" s="13" t="s">
        <v>41</v>
      </c>
      <c r="F169" s="10">
        <v>4</v>
      </c>
      <c r="G169" s="5">
        <f t="shared" si="2"/>
        <v>120</v>
      </c>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ht="41.1" customHeight="1" spans="1:35">
      <c r="A170" s="5">
        <v>168</v>
      </c>
      <c r="B170" s="10" t="s">
        <v>338</v>
      </c>
      <c r="C170" s="13" t="s">
        <v>347</v>
      </c>
      <c r="D170" s="10">
        <v>50</v>
      </c>
      <c r="E170" s="13" t="s">
        <v>41</v>
      </c>
      <c r="F170" s="10">
        <v>2</v>
      </c>
      <c r="G170" s="5">
        <f t="shared" si="2"/>
        <v>100</v>
      </c>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ht="41.1" customHeight="1" spans="1:35">
      <c r="A171" s="5">
        <v>169</v>
      </c>
      <c r="B171" s="10" t="s">
        <v>339</v>
      </c>
      <c r="C171" s="13" t="s">
        <v>347</v>
      </c>
      <c r="D171" s="10">
        <v>30</v>
      </c>
      <c r="E171" s="13" t="s">
        <v>41</v>
      </c>
      <c r="F171" s="10">
        <v>10</v>
      </c>
      <c r="G171" s="5">
        <f t="shared" si="2"/>
        <v>300</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ht="41.1" customHeight="1" spans="1:35">
      <c r="A172" s="5">
        <v>170</v>
      </c>
      <c r="B172" s="10" t="s">
        <v>348</v>
      </c>
      <c r="C172" s="13" t="s">
        <v>208</v>
      </c>
      <c r="D172" s="10">
        <v>2</v>
      </c>
      <c r="E172" s="13" t="s">
        <v>41</v>
      </c>
      <c r="F172" s="10">
        <v>30</v>
      </c>
      <c r="G172" s="5">
        <f t="shared" si="2"/>
        <v>60</v>
      </c>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ht="41.1" customHeight="1" spans="1:35">
      <c r="A173" s="5">
        <v>171</v>
      </c>
      <c r="B173" s="10" t="s">
        <v>349</v>
      </c>
      <c r="C173" s="13" t="s">
        <v>350</v>
      </c>
      <c r="D173" s="10">
        <v>300</v>
      </c>
      <c r="E173" s="13" t="s">
        <v>41</v>
      </c>
      <c r="F173" s="10">
        <v>2</v>
      </c>
      <c r="G173" s="5">
        <f t="shared" si="2"/>
        <v>600</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ht="41.1" customHeight="1" spans="1:35">
      <c r="A174" s="5">
        <v>172</v>
      </c>
      <c r="B174" s="10" t="s">
        <v>351</v>
      </c>
      <c r="C174" s="13" t="s">
        <v>352</v>
      </c>
      <c r="D174" s="10">
        <v>500</v>
      </c>
      <c r="E174" s="13" t="s">
        <v>353</v>
      </c>
      <c r="F174" s="10">
        <v>20</v>
      </c>
      <c r="G174" s="5">
        <f t="shared" si="2"/>
        <v>10000</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ht="41.1" customHeight="1" spans="1:35">
      <c r="A175" s="5">
        <v>173</v>
      </c>
      <c r="B175" s="10" t="s">
        <v>356</v>
      </c>
      <c r="C175" s="13" t="s">
        <v>357</v>
      </c>
      <c r="D175" s="10">
        <v>1</v>
      </c>
      <c r="E175" s="13" t="s">
        <v>41</v>
      </c>
      <c r="F175" s="10">
        <v>40</v>
      </c>
      <c r="G175" s="5">
        <f t="shared" si="2"/>
        <v>40</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ht="30" customHeight="1" spans="1:7">
      <c r="A176" s="15" t="s">
        <v>410</v>
      </c>
      <c r="B176" s="16"/>
      <c r="C176" s="16"/>
      <c r="D176" s="16"/>
      <c r="E176" s="16"/>
      <c r="F176" s="17"/>
      <c r="G176" s="5">
        <f>SUM(G3:G175)</f>
        <v>128232</v>
      </c>
    </row>
  </sheetData>
  <autoFilter ref="A2:AI176">
    <extLst/>
  </autoFilter>
  <mergeCells count="2">
    <mergeCell ref="A1:G1"/>
    <mergeCell ref="A176:F176"/>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采购明细 (2)</vt:lpstr>
      <vt:lpstr>维修项目</vt: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宋超辉</cp:lastModifiedBy>
  <dcterms:created xsi:type="dcterms:W3CDTF">2006-09-16T00:00:00Z</dcterms:created>
  <dcterms:modified xsi:type="dcterms:W3CDTF">2024-04-26T09:09:26Z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482C655E86554A51A19136324CC8BFB1_13</vt:lpwstr>
  </property>
  <property fmtid="{D5CDD505-2E9C-101B-9397-08002B2CF9AE}" pid="3" name="KSOProductBuildVer">
    <vt:lpwstr>2052-12.1.0.16729</vt:lpwstr>
  </property>
</Properties>
</file>