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办公耗材" sheetId="1" r:id="rId1"/>
    <sheet name="Sheet1" sheetId="2" r:id="rId2"/>
  </sheets>
  <definedNames>
    <definedName name="_xlnm._FilterDatabase" localSheetId="0" hidden="1">办公耗材!$A$2:$G$2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<sst xmlns="http://schemas.openxmlformats.org/spreadsheetml/2006/main" count="54" uniqueCount="32">
  <si>
    <t>喀什市第二十一中学办公耗材采购目录</t>
  </si>
  <si>
    <t>序号</t>
  </si>
  <si>
    <t>目录</t>
  </si>
  <si>
    <t>型号</t>
  </si>
  <si>
    <t>数量</t>
  </si>
  <si>
    <t>单位</t>
  </si>
  <si>
    <t>单价
（元）</t>
  </si>
  <si>
    <t>金额
（元）</t>
  </si>
  <si>
    <t>硒鼓</t>
  </si>
  <si>
    <t>奔图MS6000原装</t>
  </si>
  <si>
    <t>个</t>
  </si>
  <si>
    <r>
      <t>东芝（</t>
    </r>
    <r>
      <rPr>
        <sz val="10.5"/>
        <rFont val="Arial"/>
        <charset val="134"/>
      </rPr>
      <t>TOSHIBA</t>
    </r>
    <r>
      <rPr>
        <sz val="10.5"/>
        <rFont val="宋体"/>
        <charset val="134"/>
      </rPr>
      <t>）</t>
    </r>
    <r>
      <rPr>
        <sz val="10.5"/>
        <rFont val="Arial"/>
        <charset val="134"/>
      </rPr>
      <t>2323C</t>
    </r>
    <r>
      <rPr>
        <sz val="10.5"/>
        <rFont val="宋体"/>
        <charset val="134"/>
      </rPr>
      <t>原装</t>
    </r>
  </si>
  <si>
    <t>联想M3070DNA原装</t>
  </si>
  <si>
    <t>碳粉</t>
  </si>
  <si>
    <t>联想M3070DNA</t>
  </si>
  <si>
    <t>速印机油墨</t>
  </si>
  <si>
    <t>速印机型号VR-7315S  600ml 黑色R-423S RONGDA</t>
  </si>
  <si>
    <t>盒</t>
  </si>
  <si>
    <t>速印机蜡纸</t>
  </si>
  <si>
    <t>速印机型号VR-7315S  容大R-41GAS</t>
  </si>
  <si>
    <t>卷</t>
  </si>
  <si>
    <t>京瓷2200原装</t>
  </si>
  <si>
    <t>PANTUM彩色打印机硒鼓四色 1套 原装</t>
  </si>
  <si>
    <t>套</t>
  </si>
  <si>
    <t>热敏标签打印纸</t>
  </si>
  <si>
    <t>高30毫米宽50毫米，用于斑马桌面打印机，1000张/卷，不干胶材质</t>
  </si>
  <si>
    <t>色带</t>
  </si>
  <si>
    <t>针式打印机色带</t>
  </si>
  <si>
    <t>合计</t>
  </si>
  <si>
    <t>奔图MS6000</t>
  </si>
  <si>
    <r>
      <rPr>
        <sz val="10.5"/>
        <rFont val="宋体"/>
        <charset val="134"/>
      </rPr>
      <t>奔图</t>
    </r>
    <r>
      <rPr>
        <sz val="10.5"/>
        <rFont val="Arial"/>
        <charset val="134"/>
      </rPr>
      <t>/Pantum</t>
    </r>
  </si>
  <si>
    <r>
      <rPr>
        <sz val="10.5"/>
        <rFont val="宋体"/>
        <charset val="134"/>
      </rPr>
      <t>东芝（</t>
    </r>
    <r>
      <rPr>
        <sz val="10.5"/>
        <rFont val="Arial"/>
        <charset val="134"/>
      </rPr>
      <t>TOSHIBA</t>
    </r>
    <r>
      <rPr>
        <sz val="10.5"/>
        <rFont val="宋体"/>
        <charset val="134"/>
      </rPr>
      <t>）</t>
    </r>
    <r>
      <rPr>
        <sz val="10.5"/>
        <rFont val="Arial"/>
        <charset val="134"/>
      </rPr>
      <t>2323C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</si>
</sst>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.5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22"/>
      <name val="宋体"/>
      <charset val="134"/>
    </font>
    <font>
      <sz val="11"/>
      <color rgb="FF000000"/>
      <name val="等线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view="pageBreakPreview" zoomScaleNormal="100" workbookViewId="0">
      <selection activeCell="C6" sqref="C6"/>
    </sheetView>
  </sheetViews>
  <sheetFormatPr defaultColWidth="10" defaultRowHeight="14.25" outlineLevelCol="6"/>
  <cols>
    <col min="1" max="1" width="4.875" style="8" customWidth="1"/>
    <col min="2" max="2" width="16.25" style="6" customWidth="1"/>
    <col min="3" max="3" width="35" style="6" customWidth="1"/>
    <col min="4" max="4" width="7.875" style="6" customWidth="1"/>
    <col min="5" max="5" width="6.625" style="6" customWidth="1"/>
    <col min="6" max="6" width="12.375" style="6" customWidth="1"/>
    <col min="7" max="7" width="14.5" style="6" customWidth="1"/>
    <col min="8" max="16383" width="10" style="6"/>
  </cols>
  <sheetData>
    <row r="1" s="6" customFormat="1" ht="27" spans="1:7">
      <c r="A1" s="9"/>
      <c r="B1" s="10" t="s">
        <v>0</v>
      </c>
      <c r="C1" s="10"/>
      <c r="D1" s="10"/>
      <c r="E1" s="10"/>
      <c r="F1" s="10"/>
      <c r="G1" s="10"/>
    </row>
    <row r="2" s="7" customFormat="1" ht="42" customHeight="1" spans="1: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2" t="s">
        <v>7</v>
      </c>
    </row>
    <row r="3" s="6" customFormat="1" ht="43.5" customHeight="1" spans="1:7">
      <c r="A3" s="9">
        <v>1</v>
      </c>
      <c r="B3" s="9" t="s">
        <v>8</v>
      </c>
      <c r="C3" s="9" t="s">
        <v>9</v>
      </c>
      <c r="D3" s="9">
        <v>10</v>
      </c>
      <c r="E3" s="13" t="s">
        <v>10</v>
      </c>
      <c r="F3" s="9">
        <v>180</v>
      </c>
      <c r="G3" s="9">
        <f>D3*F3</f>
        <v>1800</v>
      </c>
    </row>
    <row r="4" s="6" customFormat="1" ht="43.5" customHeight="1" spans="1:7">
      <c r="A4" s="9">
        <v>2</v>
      </c>
      <c r="B4" s="9" t="s">
        <v>8</v>
      </c>
      <c r="C4" s="14" t="s">
        <v>11</v>
      </c>
      <c r="D4" s="9">
        <v>20</v>
      </c>
      <c r="E4" s="13" t="s">
        <v>10</v>
      </c>
      <c r="F4" s="15">
        <v>480</v>
      </c>
      <c r="G4" s="9">
        <f t="shared" ref="G4:G12" si="0">D4*F4</f>
        <v>9600</v>
      </c>
    </row>
    <row r="5" s="8" customFormat="1" ht="43.5" customHeight="1" spans="1:7">
      <c r="A5" s="9">
        <v>3</v>
      </c>
      <c r="B5" s="16" t="s">
        <v>8</v>
      </c>
      <c r="C5" s="16" t="s">
        <v>12</v>
      </c>
      <c r="D5" s="16">
        <v>20</v>
      </c>
      <c r="E5" s="17" t="s">
        <v>10</v>
      </c>
      <c r="F5" s="9">
        <v>120</v>
      </c>
      <c r="G5" s="9">
        <f t="shared" si="0"/>
        <v>2400</v>
      </c>
    </row>
    <row r="6" s="6" customFormat="1" ht="43.5" customHeight="1" spans="1:7">
      <c r="A6" s="9">
        <v>4</v>
      </c>
      <c r="B6" s="16" t="s">
        <v>13</v>
      </c>
      <c r="C6" s="16" t="s">
        <v>14</v>
      </c>
      <c r="D6" s="16">
        <v>40</v>
      </c>
      <c r="E6" s="17" t="s">
        <v>10</v>
      </c>
      <c r="F6" s="9">
        <v>25</v>
      </c>
      <c r="G6" s="9">
        <f t="shared" si="0"/>
        <v>1000</v>
      </c>
    </row>
    <row r="7" s="6" customFormat="1" ht="43.5" customHeight="1" spans="1:7">
      <c r="A7" s="9">
        <v>5</v>
      </c>
      <c r="B7" s="9" t="s">
        <v>15</v>
      </c>
      <c r="C7" s="18" t="s">
        <v>16</v>
      </c>
      <c r="D7" s="9">
        <v>300</v>
      </c>
      <c r="E7" s="13" t="s">
        <v>17</v>
      </c>
      <c r="F7" s="9">
        <v>70</v>
      </c>
      <c r="G7" s="9">
        <f t="shared" si="0"/>
        <v>21000</v>
      </c>
    </row>
    <row r="8" s="6" customFormat="1" ht="43.5" customHeight="1" spans="1:7">
      <c r="A8" s="9">
        <v>6</v>
      </c>
      <c r="B8" s="9" t="s">
        <v>18</v>
      </c>
      <c r="C8" s="9" t="s">
        <v>19</v>
      </c>
      <c r="D8" s="9">
        <v>100</v>
      </c>
      <c r="E8" s="13" t="s">
        <v>20</v>
      </c>
      <c r="F8" s="9">
        <v>260</v>
      </c>
      <c r="G8" s="9">
        <f t="shared" si="0"/>
        <v>26000</v>
      </c>
    </row>
    <row r="9" s="6" customFormat="1" ht="43.5" customHeight="1" spans="1:7">
      <c r="A9" s="9">
        <v>7</v>
      </c>
      <c r="B9" s="19" t="s">
        <v>8</v>
      </c>
      <c r="C9" s="20" t="s">
        <v>21</v>
      </c>
      <c r="D9" s="21">
        <v>6</v>
      </c>
      <c r="E9" s="22" t="s">
        <v>10</v>
      </c>
      <c r="F9" s="21">
        <v>500</v>
      </c>
      <c r="G9" s="9">
        <f t="shared" si="0"/>
        <v>3000</v>
      </c>
    </row>
    <row r="10" s="6" customFormat="1" ht="43.5" customHeight="1" spans="1:7">
      <c r="A10" s="9">
        <v>8</v>
      </c>
      <c r="B10" s="9" t="s">
        <v>8</v>
      </c>
      <c r="C10" s="9" t="s">
        <v>22</v>
      </c>
      <c r="D10" s="9">
        <v>1</v>
      </c>
      <c r="E10" s="9" t="s">
        <v>23</v>
      </c>
      <c r="F10" s="9">
        <v>1150</v>
      </c>
      <c r="G10" s="9">
        <f t="shared" si="0"/>
        <v>1150</v>
      </c>
    </row>
    <row r="11" s="6" customFormat="1" ht="43.5" customHeight="1" spans="1:7">
      <c r="A11" s="9"/>
      <c r="B11" s="9" t="s">
        <v>24</v>
      </c>
      <c r="C11" s="18" t="s">
        <v>25</v>
      </c>
      <c r="D11" s="9">
        <v>300</v>
      </c>
      <c r="E11" s="9" t="s">
        <v>20</v>
      </c>
      <c r="F11" s="9">
        <v>35</v>
      </c>
      <c r="G11" s="9">
        <f t="shared" si="0"/>
        <v>10500</v>
      </c>
    </row>
    <row r="12" s="6" customFormat="1" ht="43.5" customHeight="1" spans="1:7">
      <c r="A12" s="9">
        <v>9</v>
      </c>
      <c r="B12" s="9" t="s">
        <v>26</v>
      </c>
      <c r="C12" s="9" t="s">
        <v>27</v>
      </c>
      <c r="D12" s="9">
        <v>4</v>
      </c>
      <c r="E12" s="9" t="s">
        <v>10</v>
      </c>
      <c r="F12" s="9">
        <v>35</v>
      </c>
      <c r="G12" s="9">
        <f t="shared" si="0"/>
        <v>140</v>
      </c>
    </row>
    <row r="13" ht="43.5" customHeight="1" spans="1:7">
      <c r="A13" s="13" t="s">
        <v>28</v>
      </c>
      <c r="B13" s="23"/>
      <c r="C13" s="23"/>
      <c r="D13" s="23"/>
      <c r="E13" s="23"/>
      <c r="F13" s="24"/>
      <c r="G13" s="9">
        <f>SUM(G3:G12)</f>
        <v>76590</v>
      </c>
    </row>
  </sheetData>
  <mergeCells count="2">
    <mergeCell ref="B1:G1"/>
    <mergeCell ref="A13:F13"/>
  </mergeCells>
  <pageMargins left="0.75" right="0.75" top="1" bottom="1" header="0.5" footer="0.5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6"/>
  <sheetViews>
    <sheetView workbookViewId="0">
      <selection activeCell="A1" sqref="$A1:$XFD1"/>
    </sheetView>
  </sheetViews>
  <sheetFormatPr defaultColWidth="9" defaultRowHeight="13.5" outlineLevelRow="5" outlineLevelCol="6"/>
  <sheetData>
    <row r="2" s="1" customFormat="1" ht="18" customHeight="1" spans="1:7">
      <c r="A2" s="2">
        <v>10</v>
      </c>
      <c r="B2" s="2" t="s">
        <v>13</v>
      </c>
      <c r="C2" s="3" t="s">
        <v>29</v>
      </c>
      <c r="D2" s="2">
        <v>20</v>
      </c>
      <c r="E2" s="2" t="s">
        <v>10</v>
      </c>
      <c r="F2" s="2">
        <v>70</v>
      </c>
      <c r="G2" s="2">
        <f t="shared" ref="G2:G6" si="0">D2*F2</f>
        <v>1400</v>
      </c>
    </row>
    <row r="3" s="1" customFormat="1" ht="18.95" customHeight="1" spans="1:7">
      <c r="A3" s="2">
        <v>11</v>
      </c>
      <c r="B3" s="2" t="s">
        <v>8</v>
      </c>
      <c r="C3" s="4" t="s">
        <v>30</v>
      </c>
      <c r="D3" s="5">
        <v>5</v>
      </c>
      <c r="E3" s="5" t="s">
        <v>10</v>
      </c>
      <c r="F3" s="5">
        <v>400</v>
      </c>
      <c r="G3" s="5">
        <f t="shared" si="0"/>
        <v>2000</v>
      </c>
    </row>
    <row r="4" s="1" customFormat="1" spans="1:7">
      <c r="A4" s="2">
        <v>12</v>
      </c>
      <c r="B4" s="2" t="s">
        <v>13</v>
      </c>
      <c r="C4" s="3" t="s">
        <v>14</v>
      </c>
      <c r="D4" s="2">
        <v>20</v>
      </c>
      <c r="E4" s="2" t="s">
        <v>10</v>
      </c>
      <c r="F4" s="2">
        <v>50</v>
      </c>
      <c r="G4" s="5">
        <f t="shared" si="0"/>
        <v>1000</v>
      </c>
    </row>
    <row r="5" s="1" customFormat="1" spans="1:7">
      <c r="A5" s="2">
        <v>13</v>
      </c>
      <c r="B5" s="2" t="s">
        <v>8</v>
      </c>
      <c r="C5" s="3" t="s">
        <v>14</v>
      </c>
      <c r="D5" s="2">
        <v>5</v>
      </c>
      <c r="E5" s="2" t="s">
        <v>10</v>
      </c>
      <c r="F5" s="2">
        <v>400</v>
      </c>
      <c r="G5" s="2">
        <f t="shared" si="0"/>
        <v>2000</v>
      </c>
    </row>
    <row r="6" s="1" customFormat="1" spans="1:7">
      <c r="A6" s="2">
        <v>14</v>
      </c>
      <c r="B6" s="2" t="s">
        <v>8</v>
      </c>
      <c r="C6" s="4" t="s">
        <v>31</v>
      </c>
      <c r="D6" s="2">
        <v>10</v>
      </c>
      <c r="E6" s="2" t="s">
        <v>10</v>
      </c>
      <c r="F6" s="2">
        <v>380</v>
      </c>
      <c r="G6" s="2">
        <f t="shared" si="0"/>
        <v>3800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办公耗材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86155</dc:creator>
  <cp:lastModifiedBy>Administrator</cp:lastModifiedBy>
  <dcterms:created xsi:type="dcterms:W3CDTF">2023-12-20T09:54:00Z</dcterms:created>
  <dcterms:modified xsi:type="dcterms:W3CDTF">2024-04-21T10:40:25Z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179291E3A7874F068B14E8BC9726B546_11</vt:lpwstr>
  </property>
  <property fmtid="{D5CDD505-2E9C-101B-9397-08002B2CF9AE}" pid="3" name="KSOProductBuildVer">
    <vt:lpwstr>2052-12.1.0.16729</vt:lpwstr>
  </property>
</Properties>
</file>