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<sst xmlns="http://schemas.openxmlformats.org/spreadsheetml/2006/main" count="85" uniqueCount="41">
  <si>
    <t>喀什市第十二中学访惠聚23村LED显示屏采购项目</t>
  </si>
  <si>
    <t>尺寸（m）</t>
  </si>
  <si>
    <t>面积</t>
  </si>
  <si>
    <t>模组数量</t>
  </si>
  <si>
    <t>序号</t>
  </si>
  <si>
    <t>材料名称</t>
  </si>
  <si>
    <t>规格型号</t>
  </si>
  <si>
    <t>数量</t>
  </si>
  <si>
    <t>单位</t>
  </si>
  <si>
    <t>单价</t>
  </si>
  <si>
    <t>合计</t>
  </si>
  <si>
    <t>备注</t>
  </si>
  <si>
    <t>P3.75模组</t>
  </si>
  <si>
    <t>304*152</t>
  </si>
  <si>
    <t>张</t>
  </si>
  <si>
    <t>磁铁</t>
  </si>
  <si>
    <t>M4</t>
  </si>
  <si>
    <t>个</t>
  </si>
  <si>
    <t>赠送</t>
  </si>
  <si>
    <t>短排线</t>
  </si>
  <si>
    <t>20cm</t>
  </si>
  <si>
    <t>根</t>
  </si>
  <si>
    <t>电源</t>
  </si>
  <si>
    <t>室内小电源</t>
  </si>
  <si>
    <t>台</t>
  </si>
  <si>
    <t>含排线电源线</t>
  </si>
  <si>
    <t>黑红电源线</t>
  </si>
  <si>
    <t>边框</t>
  </si>
  <si>
    <t>4.36*0.4</t>
  </si>
  <si>
    <r>
      <rPr>
        <sz val="11"/>
        <color theme="1"/>
        <rFont val="Calibri"/>
        <charset val="134"/>
      </rPr>
      <t>m</t>
    </r>
    <r>
      <rPr>
        <vertAlign val="superscript"/>
        <sz val="11"/>
        <color theme="1"/>
        <rFont val="Calibri"/>
        <charset val="134"/>
      </rPr>
      <t>2</t>
    </r>
  </si>
  <si>
    <t>含型材背条及挂件</t>
  </si>
  <si>
    <t>控制卡</t>
  </si>
  <si>
    <t>64*1024</t>
  </si>
  <si>
    <t>安装</t>
  </si>
  <si>
    <t>总额（元）</t>
  </si>
  <si>
    <t>室外3.75单红</t>
  </si>
  <si>
    <t>金额</t>
  </si>
  <si>
    <t>P10模组</t>
  </si>
  <si>
    <t>320*160</t>
  </si>
  <si>
    <t>4.2*0.45</t>
  </si>
  <si>
    <t>总合计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</si>
</sst>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\(0.00\)"/>
  </numFmts>
  <fonts count="31">
    <font>
      <sz val="11"/>
      <color rgb="FF000000"/>
      <name val="Arial"/>
      <charset val="204"/>
    </font>
    <font>
      <sz val="11"/>
      <color rgb="FF000000"/>
      <name val="宋体"/>
      <charset val="204"/>
    </font>
    <font>
      <sz val="16"/>
      <color rgb="FF000000"/>
      <name val="宋体"/>
      <charset val="20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Calibri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vertAlign val="superscript"/>
      <sz val="11"/>
      <color theme="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19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7" borderId="20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23" applyNumberFormat="0" applyAlignment="0" applyProtection="0">
      <alignment vertical="center"/>
    </xf>
    <xf numFmtId="0" fontId="24" fillId="11" borderId="19" applyNumberFormat="0" applyAlignment="0" applyProtection="0">
      <alignment vertical="center"/>
    </xf>
    <xf numFmtId="0" fontId="25" fillId="12" borderId="24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40">
    <xf numFmtId="49" fontId="0" fillId="0" borderId="0" xfId="0" applyNumberFormat="1" applyFill="1" applyBorder="1" applyAlignment="1">
      <alignment horizontal="left" vertical="top" wrapText="1"/>
    </xf>
    <xf numFmtId="49" fontId="1" fillId="0" borderId="0" xfId="0" applyNumberFormat="1" applyFont="1" applyFill="1" applyBorder="1" applyAlignment="1">
      <alignment horizontal="left" vertical="top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1" fontId="6" fillId="0" borderId="9" xfId="0" applyNumberFormat="1" applyFont="1" applyFill="1" applyBorder="1" applyAlignment="1">
      <alignment horizontal="center" vertical="center" wrapText="1"/>
    </xf>
    <xf numFmtId="177" fontId="6" fillId="0" borderId="10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176" fontId="6" fillId="0" borderId="9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177" fontId="9" fillId="0" borderId="4" xfId="0" applyNumberFormat="1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176" fontId="10" fillId="0" borderId="13" xfId="0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176" fontId="3" fillId="0" borderId="17" xfId="0" applyNumberFormat="1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176" fontId="6" fillId="0" borderId="10" xfId="0" applyNumberFormat="1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vertical="center" wrapText="1"/>
    </xf>
    <xf numFmtId="177" fontId="1" fillId="0" borderId="0" xfId="0" applyNumberFormat="1" applyFont="1" applyFill="1" applyBorder="1" applyAlignment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tabSelected="1" workbookViewId="0">
      <selection activeCell="M19" sqref="M19"/>
    </sheetView>
  </sheetViews>
  <sheetFormatPr defaultColWidth="9" defaultRowHeight="13.5"/>
  <cols>
    <col min="1" max="1" width="5.16666666666667" style="1" customWidth="1"/>
    <col min="2" max="3" width="16.75" style="1" customWidth="1"/>
    <col min="4" max="4" width="14.1666666666667" style="2" customWidth="1"/>
    <col min="5" max="5" width="14.1666666666667" style="1" customWidth="1"/>
    <col min="6" max="6" width="16.75" style="2" customWidth="1"/>
    <col min="7" max="7" width="16.75" style="1" customWidth="1"/>
    <col min="8" max="8" width="16.6666666666667" style="1" customWidth="1"/>
    <col min="9" max="16384" width="9" style="1"/>
  </cols>
  <sheetData>
    <row r="1" ht="39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2" customHeight="1" spans="1:8">
      <c r="A2" s="4" t="s">
        <v>1</v>
      </c>
      <c r="B2" s="5"/>
      <c r="C2" s="6"/>
      <c r="D2" s="7">
        <v>4.2</v>
      </c>
      <c r="E2" s="7" t="s">
        <v>2</v>
      </c>
      <c r="F2" s="8">
        <v>1.74</v>
      </c>
      <c r="G2" s="9"/>
      <c r="H2" s="10"/>
    </row>
    <row r="3" ht="32" customHeight="1" spans="1:8">
      <c r="A3" s="11"/>
      <c r="B3" s="12"/>
      <c r="C3" s="13"/>
      <c r="D3" s="7">
        <v>0.45</v>
      </c>
      <c r="E3" s="7" t="s">
        <v>3</v>
      </c>
      <c r="F3" s="8">
        <v>28</v>
      </c>
      <c r="G3" s="9"/>
      <c r="H3" s="10"/>
    </row>
    <row r="4" ht="32" customHeight="1" spans="1:8">
      <c r="A4" s="7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8" t="s">
        <v>9</v>
      </c>
      <c r="G4" s="9" t="s">
        <v>10</v>
      </c>
      <c r="H4" s="7" t="s">
        <v>11</v>
      </c>
    </row>
    <row r="5" ht="32" customHeight="1" spans="1:8">
      <c r="A5" s="10">
        <v>1</v>
      </c>
      <c r="B5" s="14" t="s">
        <v>12</v>
      </c>
      <c r="C5" s="14" t="s">
        <v>13</v>
      </c>
      <c r="D5" s="15">
        <v>28</v>
      </c>
      <c r="E5" s="15" t="s">
        <v>14</v>
      </c>
      <c r="F5" s="16">
        <v>58</v>
      </c>
      <c r="G5" s="17">
        <f>F5*D5</f>
        <v>1624</v>
      </c>
      <c r="H5" s="10"/>
    </row>
    <row r="6" ht="32" customHeight="1" spans="1:8">
      <c r="A6" s="10">
        <v>2</v>
      </c>
      <c r="B6" s="14" t="s">
        <v>15</v>
      </c>
      <c r="C6" s="14" t="s">
        <v>16</v>
      </c>
      <c r="D6" s="15">
        <v>112</v>
      </c>
      <c r="E6" s="15" t="s">
        <v>17</v>
      </c>
      <c r="F6" s="16">
        <v>0</v>
      </c>
      <c r="G6" s="17">
        <f t="shared" ref="G6:G12" si="0">F6*D6</f>
        <v>0</v>
      </c>
      <c r="H6" s="10" t="s">
        <v>18</v>
      </c>
    </row>
    <row r="7" ht="32" customHeight="1" spans="1:8">
      <c r="A7" s="10">
        <v>3</v>
      </c>
      <c r="B7" s="14" t="s">
        <v>19</v>
      </c>
      <c r="C7" s="14" t="s">
        <v>20</v>
      </c>
      <c r="D7" s="15">
        <v>28</v>
      </c>
      <c r="E7" s="15" t="s">
        <v>21</v>
      </c>
      <c r="F7" s="16">
        <v>0</v>
      </c>
      <c r="G7" s="17">
        <f t="shared" si="0"/>
        <v>0</v>
      </c>
      <c r="H7" s="10" t="s">
        <v>18</v>
      </c>
    </row>
    <row r="8" ht="32" customHeight="1" spans="1:8">
      <c r="A8" s="10">
        <v>4</v>
      </c>
      <c r="B8" s="14" t="s">
        <v>22</v>
      </c>
      <c r="C8" s="14" t="s">
        <v>23</v>
      </c>
      <c r="D8" s="15">
        <v>3</v>
      </c>
      <c r="E8" s="15" t="s">
        <v>24</v>
      </c>
      <c r="F8" s="16">
        <v>120</v>
      </c>
      <c r="G8" s="17">
        <f t="shared" si="0"/>
        <v>360</v>
      </c>
      <c r="H8" s="10" t="s">
        <v>25</v>
      </c>
    </row>
    <row r="9" ht="32" customHeight="1" spans="1:8">
      <c r="A9" s="10">
        <v>5</v>
      </c>
      <c r="B9" s="14" t="s">
        <v>26</v>
      </c>
      <c r="C9" s="14" t="s">
        <v>26</v>
      </c>
      <c r="D9" s="15">
        <v>7</v>
      </c>
      <c r="E9" s="15" t="s">
        <v>21</v>
      </c>
      <c r="F9" s="16">
        <v>0</v>
      </c>
      <c r="G9" s="17">
        <f t="shared" si="0"/>
        <v>0</v>
      </c>
      <c r="H9" s="10" t="s">
        <v>18</v>
      </c>
    </row>
    <row r="10" ht="32" customHeight="1" spans="1:8">
      <c r="A10" s="10">
        <v>6</v>
      </c>
      <c r="B10" s="14" t="s">
        <v>27</v>
      </c>
      <c r="C10" s="14" t="s">
        <v>28</v>
      </c>
      <c r="D10" s="18">
        <v>1.74</v>
      </c>
      <c r="E10" s="19" t="s">
        <v>29</v>
      </c>
      <c r="F10" s="16">
        <v>348</v>
      </c>
      <c r="G10" s="17">
        <f t="shared" si="0"/>
        <v>605.52</v>
      </c>
      <c r="H10" s="10" t="s">
        <v>30</v>
      </c>
    </row>
    <row r="11" ht="32" customHeight="1" spans="1:8">
      <c r="A11" s="10">
        <v>7</v>
      </c>
      <c r="B11" s="14" t="s">
        <v>31</v>
      </c>
      <c r="C11" s="14" t="s">
        <v>32</v>
      </c>
      <c r="D11" s="15">
        <v>1</v>
      </c>
      <c r="E11" s="15" t="s">
        <v>17</v>
      </c>
      <c r="F11" s="16">
        <v>159.16</v>
      </c>
      <c r="G11" s="17">
        <f t="shared" si="0"/>
        <v>159.16</v>
      </c>
      <c r="H11" s="10"/>
    </row>
    <row r="12" ht="32" customHeight="1" spans="1:13">
      <c r="A12" s="10">
        <v>8</v>
      </c>
      <c r="B12" s="14" t="s">
        <v>33</v>
      </c>
      <c r="C12" s="14" t="s">
        <v>28</v>
      </c>
      <c r="D12" s="18">
        <v>1.74</v>
      </c>
      <c r="E12" s="19" t="s">
        <v>29</v>
      </c>
      <c r="F12" s="16">
        <v>480</v>
      </c>
      <c r="G12" s="17">
        <f t="shared" si="0"/>
        <v>835.2</v>
      </c>
      <c r="H12" s="10"/>
      <c r="I12" s="39"/>
      <c r="J12" s="39"/>
      <c r="K12" s="39"/>
      <c r="L12" s="39"/>
      <c r="M12" s="39"/>
    </row>
    <row r="13" ht="32" customHeight="1" spans="1:13">
      <c r="A13" s="20" t="s">
        <v>34</v>
      </c>
      <c r="B13" s="21"/>
      <c r="C13" s="21"/>
      <c r="D13" s="21"/>
      <c r="E13" s="21"/>
      <c r="F13" s="21"/>
      <c r="G13" s="22">
        <f>SUM(G5:G12)</f>
        <v>3583.88</v>
      </c>
      <c r="H13" s="10"/>
      <c r="I13" s="39"/>
      <c r="J13" s="39"/>
      <c r="K13" s="39"/>
      <c r="L13" s="39"/>
      <c r="M13" s="39"/>
    </row>
    <row r="14" spans="9:13">
      <c r="I14" s="39"/>
      <c r="J14" s="39"/>
      <c r="K14" s="39"/>
      <c r="L14" s="39"/>
      <c r="M14" s="39"/>
    </row>
    <row r="15" ht="14.25" spans="9:13">
      <c r="I15" s="39"/>
      <c r="J15" s="39"/>
      <c r="K15" s="39"/>
      <c r="L15" s="39"/>
      <c r="M15" s="39"/>
    </row>
    <row r="16" ht="33" customHeight="1" spans="1:13">
      <c r="A16" s="23" t="s">
        <v>35</v>
      </c>
      <c r="B16" s="24"/>
      <c r="C16" s="24"/>
      <c r="D16" s="24"/>
      <c r="E16" s="24"/>
      <c r="F16" s="24"/>
      <c r="G16" s="25"/>
      <c r="H16" s="26"/>
      <c r="I16" s="39"/>
      <c r="J16" s="39"/>
      <c r="K16" s="39"/>
      <c r="L16" s="39"/>
      <c r="M16" s="39"/>
    </row>
    <row r="17" ht="33" customHeight="1" spans="1:13">
      <c r="A17" s="27" t="s">
        <v>1</v>
      </c>
      <c r="B17" s="28"/>
      <c r="C17" s="29"/>
      <c r="D17" s="30">
        <v>4.36</v>
      </c>
      <c r="E17" s="30" t="s">
        <v>2</v>
      </c>
      <c r="F17" s="30">
        <v>1.79</v>
      </c>
      <c r="G17" s="31"/>
      <c r="H17" s="32"/>
      <c r="I17" s="39"/>
      <c r="J17" s="39"/>
      <c r="K17" s="39"/>
      <c r="L17" s="39"/>
      <c r="M17" s="39"/>
    </row>
    <row r="18" ht="33" customHeight="1" spans="1:8">
      <c r="A18" s="11"/>
      <c r="B18" s="12"/>
      <c r="C18" s="13"/>
      <c r="D18" s="7">
        <v>0.4</v>
      </c>
      <c r="E18" s="7" t="s">
        <v>3</v>
      </c>
      <c r="F18" s="7">
        <v>28</v>
      </c>
      <c r="G18" s="9"/>
      <c r="H18" s="10"/>
    </row>
    <row r="19" ht="33" customHeight="1" spans="1:8">
      <c r="A19" s="7" t="s">
        <v>4</v>
      </c>
      <c r="B19" s="7" t="s">
        <v>5</v>
      </c>
      <c r="C19" s="7" t="s">
        <v>6</v>
      </c>
      <c r="D19" s="7" t="s">
        <v>7</v>
      </c>
      <c r="E19" s="7" t="s">
        <v>8</v>
      </c>
      <c r="F19" s="7" t="s">
        <v>9</v>
      </c>
      <c r="G19" s="33" t="s">
        <v>36</v>
      </c>
      <c r="H19" s="10" t="s">
        <v>11</v>
      </c>
    </row>
    <row r="20" ht="33" customHeight="1" spans="1:8">
      <c r="A20" s="10">
        <v>1</v>
      </c>
      <c r="B20" s="14" t="s">
        <v>37</v>
      </c>
      <c r="C20" s="14" t="s">
        <v>38</v>
      </c>
      <c r="D20" s="15">
        <v>28</v>
      </c>
      <c r="E20" s="15" t="s">
        <v>14</v>
      </c>
      <c r="F20" s="16">
        <v>58</v>
      </c>
      <c r="G20" s="34">
        <f>F20*D20</f>
        <v>1624</v>
      </c>
      <c r="H20" s="10"/>
    </row>
    <row r="21" ht="33" customHeight="1" spans="1:8">
      <c r="A21" s="10">
        <v>2</v>
      </c>
      <c r="B21" s="14" t="s">
        <v>15</v>
      </c>
      <c r="C21" s="14" t="s">
        <v>16</v>
      </c>
      <c r="D21" s="15">
        <v>112</v>
      </c>
      <c r="E21" s="15" t="s">
        <v>17</v>
      </c>
      <c r="F21" s="16">
        <v>0</v>
      </c>
      <c r="G21" s="34">
        <f t="shared" ref="G21:G27" si="1">F21*D21</f>
        <v>0</v>
      </c>
      <c r="H21" s="10" t="s">
        <v>18</v>
      </c>
    </row>
    <row r="22" ht="33" customHeight="1" spans="1:8">
      <c r="A22" s="10">
        <v>3</v>
      </c>
      <c r="B22" s="14" t="s">
        <v>19</v>
      </c>
      <c r="C22" s="14" t="s">
        <v>20</v>
      </c>
      <c r="D22" s="15">
        <v>26</v>
      </c>
      <c r="E22" s="15" t="s">
        <v>21</v>
      </c>
      <c r="F22" s="16">
        <v>0</v>
      </c>
      <c r="G22" s="34">
        <f t="shared" si="1"/>
        <v>0</v>
      </c>
      <c r="H22" s="10" t="s">
        <v>18</v>
      </c>
    </row>
    <row r="23" ht="33" customHeight="1" spans="1:8">
      <c r="A23" s="10">
        <v>4</v>
      </c>
      <c r="B23" s="14" t="s">
        <v>22</v>
      </c>
      <c r="C23" s="14" t="s">
        <v>23</v>
      </c>
      <c r="D23" s="15">
        <v>3</v>
      </c>
      <c r="E23" s="15" t="s">
        <v>24</v>
      </c>
      <c r="F23" s="16">
        <v>120</v>
      </c>
      <c r="G23" s="34">
        <f t="shared" si="1"/>
        <v>360</v>
      </c>
      <c r="H23" s="10" t="s">
        <v>25</v>
      </c>
    </row>
    <row r="24" ht="33" customHeight="1" spans="1:8">
      <c r="A24" s="10">
        <v>5</v>
      </c>
      <c r="B24" s="14" t="s">
        <v>26</v>
      </c>
      <c r="C24" s="14" t="s">
        <v>26</v>
      </c>
      <c r="D24" s="15">
        <v>7</v>
      </c>
      <c r="E24" s="15" t="s">
        <v>21</v>
      </c>
      <c r="F24" s="16">
        <v>0</v>
      </c>
      <c r="G24" s="34">
        <f t="shared" si="1"/>
        <v>0</v>
      </c>
      <c r="H24" s="10" t="s">
        <v>18</v>
      </c>
    </row>
    <row r="25" ht="33" customHeight="1" spans="1:8">
      <c r="A25" s="10">
        <v>6</v>
      </c>
      <c r="B25" s="14" t="s">
        <v>27</v>
      </c>
      <c r="C25" s="14" t="s">
        <v>39</v>
      </c>
      <c r="D25" s="18">
        <v>1.79</v>
      </c>
      <c r="E25" s="19" t="s">
        <v>29</v>
      </c>
      <c r="F25" s="16">
        <v>348</v>
      </c>
      <c r="G25" s="34">
        <f t="shared" si="1"/>
        <v>622.92</v>
      </c>
      <c r="H25" s="10" t="s">
        <v>30</v>
      </c>
    </row>
    <row r="26" ht="33" customHeight="1" spans="1:8">
      <c r="A26" s="10">
        <v>7</v>
      </c>
      <c r="B26" s="14" t="s">
        <v>31</v>
      </c>
      <c r="C26" s="14" t="s">
        <v>32</v>
      </c>
      <c r="D26" s="15">
        <v>1</v>
      </c>
      <c r="E26" s="15" t="s">
        <v>17</v>
      </c>
      <c r="F26" s="16">
        <v>160</v>
      </c>
      <c r="G26" s="34">
        <f t="shared" si="1"/>
        <v>160</v>
      </c>
      <c r="H26" s="10"/>
    </row>
    <row r="27" ht="33" customHeight="1" spans="1:8">
      <c r="A27" s="10">
        <v>8</v>
      </c>
      <c r="B27" s="14" t="s">
        <v>33</v>
      </c>
      <c r="C27" s="14" t="s">
        <v>39</v>
      </c>
      <c r="D27" s="18">
        <v>1.79</v>
      </c>
      <c r="E27" s="19" t="s">
        <v>29</v>
      </c>
      <c r="F27" s="16">
        <v>480</v>
      </c>
      <c r="G27" s="34">
        <f t="shared" si="1"/>
        <v>859.2</v>
      </c>
      <c r="H27" s="10"/>
    </row>
    <row r="28" ht="33" customHeight="1" spans="1:8">
      <c r="A28" s="20" t="s">
        <v>34</v>
      </c>
      <c r="B28" s="21"/>
      <c r="C28" s="21"/>
      <c r="D28" s="21"/>
      <c r="E28" s="21"/>
      <c r="F28" s="35"/>
      <c r="G28" s="22">
        <f>SUM(G20:G27)</f>
        <v>3626.12</v>
      </c>
      <c r="H28" s="10"/>
    </row>
    <row r="29" ht="33" customHeight="1" spans="1:8">
      <c r="A29" s="36" t="s">
        <v>40</v>
      </c>
      <c r="B29" s="37"/>
      <c r="C29" s="37"/>
      <c r="D29" s="37"/>
      <c r="E29" s="37"/>
      <c r="F29" s="37"/>
      <c r="G29" s="37">
        <f>G28+G13</f>
        <v>7210</v>
      </c>
      <c r="H29" s="38"/>
    </row>
  </sheetData>
  <mergeCells count="7">
    <mergeCell ref="A1:H1"/>
    <mergeCell ref="A13:F13"/>
    <mergeCell ref="A16:H16"/>
    <mergeCell ref="A28:F28"/>
    <mergeCell ref="A29:F29"/>
    <mergeCell ref="A2:C3"/>
    <mergeCell ref="A17:C18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Administrator</cp:lastModifiedBy>
  <dcterms:created xsi:type="dcterms:W3CDTF">2024-02-29T11:34:00Z</dcterms:created>
  <dcterms:modified xsi:type="dcterms:W3CDTF">2024-10-08T02:41:21Z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2024-02-29T03:34:27Z</vt:filetime>
  </property>
  <property fmtid="{D5CDD505-2E9C-101B-9397-08002B2CF9AE}" pid="4" name="UsrData">
    <vt:lpwstr>65dffb41c6b7b8001f7c8ff1wl</vt:lpwstr>
  </property>
  <property fmtid="{D5CDD505-2E9C-101B-9397-08002B2CF9AE}" pid="5" name="KSOProductBuildVer">
    <vt:lpwstr>2052-11.8.2.12251</vt:lpwstr>
  </property>
  <property fmtid="{D5CDD505-2E9C-101B-9397-08002B2CF9AE}" pid="6" name="ICV">
    <vt:lpwstr>6CDEA02E0C67484A85014F10E2DC183B_13</vt:lpwstr>
  </property>
</Properties>
</file>