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tabRatio="836"/>
  </bookViews>
  <sheets>
    <sheet name="五金耗材 (2.28)" sheetId="22" r:id="rId1"/>
    <sheet name="Sheet1" sheetId="15" r:id="rId2"/>
  </sheets>
  <definedNames>
    <definedName name="_xlnm._FilterDatabase" localSheetId="0" hidden="1">'五金耗材 (2.28)'!$A$1:$XEL$104</definedName>
  </definedNames>
  <calcPr calcId="144525"/>
</workbook>
</file>

<file path=xl/sharedStrings.xml><?xml version="1.0" encoding="utf-8"?>
<sst xmlns="http://schemas.openxmlformats.org/spreadsheetml/2006/main" count="469" uniqueCount="303">
  <si>
    <t>喀什市第十中学采购五金耗材清单</t>
  </si>
  <si>
    <t>序号</t>
  </si>
  <si>
    <t>名称</t>
  </si>
  <si>
    <t>型号</t>
  </si>
  <si>
    <t>单位</t>
  </si>
  <si>
    <t>数量</t>
  </si>
  <si>
    <t>单价</t>
  </si>
  <si>
    <t>总价</t>
  </si>
  <si>
    <t>目录</t>
  </si>
  <si>
    <t>备注</t>
  </si>
  <si>
    <t>照片</t>
  </si>
  <si>
    <t>100m水管</t>
  </si>
  <si>
    <t>0.5CM*100m</t>
  </si>
  <si>
    <t>卷</t>
  </si>
  <si>
    <t>A9999</t>
  </si>
  <si>
    <t>3卷100m水管、20把链条锁、50把挂锁、28个插座、200个水龙头（冷水）、20个插线板、5盒钢钉5CM、80个冷热水龙头、50个电胶带、25件门把手、50个合页、257个生胶带、150套马桶水箱配件、35个 马桶盖按钮、13公斤 铁丝、10公斤 铁丝、50个马桶吸、50个镀锌膨胀螺丝、300个ppr卡子、5包膨胀螺丝、20把铁锹把、10把锄头、10把叉子（除草）、50把铲子（除草）、30个 农用喷雾器 喷头、200个削皮刀、30个空气开关、50个空气开关、70套马桶配件、30个三角阀、50个PVC排水管清扫口、30个灯泡、20个螺旋灯座、40个脸盆水龙头、11个小便器开关、30个冷热软管子、150个窗帘杆挂钩、2把 管子剪刀、100个四开单、100个三开单、100个双开单、100个单开单、20块玻璃、40块防盗门锁芯、10只电源插头、10只电源插头、10桶储水桶、10个安全帽、50套自动冲水箱落水胆、10件雨衣、20个喉箍、2个汽车轮胎锁、25件铝合金门把手、10把方铁锹、10把坎土曼把子、3个多功能管钳、100根软管子（50厘米）、100根软管子（80厘米）、40根软管子（150厘米）、50块木门锁芯、4个活动扳手、50双电工手套、5个水龙头三角阀断丝取出器、1套电动扳手套筒、30个门鼻子、30个门鼻子、30个门鼻子、2个卷尺、50个闭门器、5个园林剪修枝剪、2套螺丝刀套装、1套无刷角磨机、3盒六角钻尾螺丝、8盒六角钻尾螺丝、5盒六角钻尾螺丝、5盒六角钻尾螺丝、6盒铜自攻螺丝、10盒铜自攻螺丝、10盒铜自攻螺丝、10盒铜自攻螺丝、10盒铜自攻螺丝、50个人体感应灯、25个人体感应灯、15个磨光机金属切割片、50个线盒保护盖、10套防盗门把手、100个固定连接板托、100个固定连接板托、50个水箱、3个羊角锤、3个3P八角锤、1个丁字尺、2个手钳子、100个落水头、300个下水管、2套六角扳手、1盒三角钻头6mm、1盒三角钻头8mm、500个日光灯底座圆垫板、8个推车轮子、140个堵头</t>
  </si>
  <si>
    <t>3卷100m水管、</t>
  </si>
  <si>
    <t>链条锁</t>
  </si>
  <si>
    <t>普通钢制链条锁</t>
  </si>
  <si>
    <t>把</t>
  </si>
  <si>
    <t>A0699</t>
  </si>
  <si>
    <t>20把链条锁、</t>
  </si>
  <si>
    <t>挂锁</t>
  </si>
  <si>
    <r>
      <rPr>
        <sz val="10"/>
        <color rgb="FF000000"/>
        <rFont val="宋体"/>
        <charset val="134"/>
      </rPr>
      <t>防水防锈防雨锁</t>
    </r>
    <r>
      <rPr>
        <sz val="12"/>
        <color rgb="FF404040"/>
        <rFont val="Microsoft YaHei"/>
        <charset val="134"/>
      </rPr>
      <t> </t>
    </r>
    <r>
      <rPr>
        <sz val="10"/>
        <color rgb="FF404040"/>
        <rFont val="Microsoft YaHei"/>
        <charset val="134"/>
      </rPr>
      <t>、纯铜挂锁60mm</t>
    </r>
  </si>
  <si>
    <t>50把挂锁、</t>
  </si>
  <si>
    <t>插座</t>
  </si>
  <si>
    <t>墙壁五孔插座</t>
  </si>
  <si>
    <t>个</t>
  </si>
  <si>
    <t>A02061725</t>
  </si>
  <si>
    <t>28个插座、</t>
  </si>
  <si>
    <t>水龙头（冷水）</t>
  </si>
  <si>
    <t>联塑水龙头</t>
  </si>
  <si>
    <t>200个水龙头（冷水）、</t>
  </si>
  <si>
    <t>插线板</t>
  </si>
  <si>
    <t>插线板 5米</t>
  </si>
  <si>
    <t>20个插线板、</t>
  </si>
  <si>
    <t>钢钉5CM</t>
  </si>
  <si>
    <t>盒</t>
  </si>
  <si>
    <t>5盒钢钉5CM、</t>
  </si>
  <si>
    <t>冷热水龙头</t>
  </si>
  <si>
    <t>不锈钢 冷热水龙头</t>
  </si>
  <si>
    <t>80个冷热水龙头、</t>
  </si>
  <si>
    <t>电胶带</t>
  </si>
  <si>
    <t>耐高温电工绝缘胶带  4894 产品尺寸（长*宽*高）(mm) 100mm 橡胶</t>
  </si>
  <si>
    <t>A0610</t>
  </si>
  <si>
    <t>50个电胶带、</t>
  </si>
  <si>
    <t>门把手</t>
  </si>
  <si>
    <t>铝合金门把手、黑色铝合金实心单孔、79.5cm</t>
  </si>
  <si>
    <t>件</t>
  </si>
  <si>
    <t xml:space="preserve">A0699 </t>
  </si>
  <si>
    <t>25件门把手、</t>
  </si>
  <si>
    <t>合页</t>
  </si>
  <si>
    <t>304不锈钢 金属门合页 卫生间隔断门合页</t>
  </si>
  <si>
    <t>50个合页、</t>
  </si>
  <si>
    <t>生胶带</t>
  </si>
  <si>
    <t>生料带防水生胶带缠绕带四氟</t>
  </si>
  <si>
    <t>257个生胶带、</t>
  </si>
  <si>
    <t>马桶水箱配件</t>
  </si>
  <si>
    <t>蹲式马桶配件</t>
  </si>
  <si>
    <t>套</t>
  </si>
  <si>
    <t>150套马桶水箱配件、</t>
  </si>
  <si>
    <t xml:space="preserve"> 马桶盖按钮</t>
  </si>
  <si>
    <t xml:space="preserve"> 马桶水箱 马桶盖按钮 开关双按键水箱配件</t>
  </si>
  <si>
    <t xml:space="preserve">A9999 </t>
  </si>
  <si>
    <t>35个 马桶盖按钮、</t>
  </si>
  <si>
    <t>铁丝</t>
  </si>
  <si>
    <t>8号铁丝热镀锌防锈</t>
  </si>
  <si>
    <t xml:space="preserve">公斤 </t>
  </si>
  <si>
    <t>13公斤 铁丝、</t>
  </si>
  <si>
    <t>12号铁丝热镀锌防锈</t>
  </si>
  <si>
    <t>10公斤 铁丝、</t>
  </si>
  <si>
    <t>马桶吸</t>
  </si>
  <si>
    <t>下水道疏通器马桶抽皮吸水拔子皮揣子 高压马桶吸马桶堵塞疏通器</t>
  </si>
  <si>
    <t>50个马桶吸、</t>
  </si>
  <si>
    <t>镀锌膨胀螺丝</t>
  </si>
  <si>
    <t>铁</t>
  </si>
  <si>
    <t>50个镀锌膨胀螺丝、</t>
  </si>
  <si>
    <t>ppr卡子</t>
  </si>
  <si>
    <t>ppr卡子（各种尺寸）</t>
  </si>
  <si>
    <t>300个ppr卡子、</t>
  </si>
  <si>
    <t>膨胀螺丝</t>
  </si>
  <si>
    <t>塑料大号 中号</t>
  </si>
  <si>
    <t>包</t>
  </si>
  <si>
    <t>5包膨胀螺丝、</t>
  </si>
  <si>
    <t>铁锹把</t>
  </si>
  <si>
    <t>长杆锹把，木头</t>
  </si>
  <si>
    <t>A100705 </t>
  </si>
  <si>
    <t>20把铁锹把、</t>
  </si>
  <si>
    <t>锄头</t>
  </si>
  <si>
    <t>坎土曼、全钢农具种菜两用锄头铁锹+木柄开沟挖土开荒翻地松土工具神器</t>
  </si>
  <si>
    <t>10把锄头、</t>
  </si>
  <si>
    <t>叉子（除草）</t>
  </si>
  <si>
    <t>纯钢、实心加粗、四齿叉带把子、农具工具、1.2米*21厘米</t>
  </si>
  <si>
    <t>10把叉子（除草）、</t>
  </si>
  <si>
    <t>铲子（除草）</t>
  </si>
  <si>
    <t>长把铲子</t>
  </si>
  <si>
    <t>50把铲子（除草）、</t>
  </si>
  <si>
    <t> 农用喷雾器 喷头</t>
  </si>
  <si>
    <t>喷雾器打药机喷头喷杆农用园林雾化多喷头</t>
  </si>
  <si>
    <t>30个 农用喷雾器 喷头、</t>
  </si>
  <si>
    <t>削皮刀</t>
  </si>
  <si>
    <t>刮刨不锈钢方柄削皮器</t>
  </si>
  <si>
    <t>200个削皮刀、</t>
  </si>
  <si>
    <t>空气开关</t>
  </si>
  <si>
    <t>额定电压 (230V)、空气开关漏保大功率家用 漏电保护器、单控</t>
  </si>
  <si>
    <t xml:space="preserve">A02061703 </t>
  </si>
  <si>
    <t>30个空气开关、</t>
  </si>
  <si>
    <t>额定电压 (230V)、空气开关漏保大功率家用 漏电保护器、双控</t>
  </si>
  <si>
    <t>50个空气开关、</t>
  </si>
  <si>
    <t>马桶配件</t>
  </si>
  <si>
    <t xml:space="preserve">马桶水箱配件、通用进水排水出水冲水阀坐便器  </t>
  </si>
  <si>
    <t>70套马桶配件、</t>
  </si>
  <si>
    <t>三角阀</t>
  </si>
  <si>
    <t>不锈钢三角阀</t>
  </si>
  <si>
    <t>A060809</t>
  </si>
  <si>
    <t>30个三角阀、</t>
  </si>
  <si>
    <t>PVC排水管清扫口</t>
  </si>
  <si>
    <t>排水管件配件 清扫口 100mm</t>
  </si>
  <si>
    <t>50个PVC排水管清扫口、</t>
  </si>
  <si>
    <t>灯泡</t>
  </si>
  <si>
    <t>led灯泡螺口（100瓦）</t>
  </si>
  <si>
    <t>A02061908</t>
  </si>
  <si>
    <t>30个灯泡、</t>
  </si>
  <si>
    <t>螺旋灯座</t>
  </si>
  <si>
    <t>20个螺旋灯座、</t>
  </si>
  <si>
    <t>脸盆水龙头</t>
  </si>
  <si>
    <t>脸盆水龙头面盆单冷水龙头卫浴龙头</t>
  </si>
  <si>
    <t>40个脸盆水龙头、</t>
  </si>
  <si>
    <t>小便器开关</t>
  </si>
  <si>
    <t>11个小便器开关、</t>
  </si>
  <si>
    <t>冷热软管子</t>
  </si>
  <si>
    <t>冷热水龙头软管子</t>
  </si>
  <si>
    <t>A0999</t>
  </si>
  <si>
    <t>30个冷热软管子、</t>
  </si>
  <si>
    <t>窗帘杆挂钩</t>
  </si>
  <si>
    <t>窗帘杆钩</t>
  </si>
  <si>
    <t>150个窗帘杆挂钩、</t>
  </si>
  <si>
    <t xml:space="preserve"> 管子剪刀</t>
  </si>
  <si>
    <r>
      <rPr>
        <sz val="10"/>
        <color rgb="FF000000"/>
        <rFont val="宋体"/>
        <charset val="134"/>
      </rPr>
      <t> </t>
    </r>
    <r>
      <rPr>
        <sz val="12"/>
        <color rgb="FF404040"/>
        <rFont val="Microsoft YaHei"/>
        <charset val="134"/>
      </rPr>
      <t>管子剪刀</t>
    </r>
  </si>
  <si>
    <t>2把 管子剪刀、</t>
  </si>
  <si>
    <t>四开单</t>
  </si>
  <si>
    <t>额定电压220v、 
质保时间12个月</t>
  </si>
  <si>
    <t>100个四开单、</t>
  </si>
  <si>
    <t>三开单</t>
  </si>
  <si>
    <t>100个三开单、</t>
  </si>
  <si>
    <t>双开单</t>
  </si>
  <si>
    <t>100个双开单、</t>
  </si>
  <si>
    <t>单开单</t>
  </si>
  <si>
    <t>100个单开单、</t>
  </si>
  <si>
    <t>玻璃</t>
  </si>
  <si>
    <t>厚度4mm平板消防栓玻璃、1m*1.2m</t>
  </si>
  <si>
    <t>块</t>
  </si>
  <si>
    <t>A180301</t>
  </si>
  <si>
    <t>20块玻璃、</t>
  </si>
  <si>
    <t>防盗门锁芯</t>
  </si>
  <si>
    <t>9厘米</t>
  </si>
  <si>
    <t>40块防盗门锁芯、</t>
  </si>
  <si>
    <t>电源插头</t>
  </si>
  <si>
    <t>电源插头/二爪插头（220V家用 10A）</t>
  </si>
  <si>
    <t>只</t>
  </si>
  <si>
    <t>10只电源插头、</t>
  </si>
  <si>
    <t>电源插头/三爪插头（220V家用 10A）</t>
  </si>
  <si>
    <t>储水桶</t>
  </si>
  <si>
    <t>1顿加厚PE塑料储水桶、油罐户外工业蓄水箱</t>
  </si>
  <si>
    <t>桶</t>
  </si>
  <si>
    <t>10桶储水桶、</t>
  </si>
  <si>
    <t>安全帽</t>
  </si>
  <si>
    <t>劳保电工安全帽、ABS材料，调节装置，多空透气、坚固外坑</t>
  </si>
  <si>
    <t>10个安全帽、</t>
  </si>
  <si>
    <t>自动冲水箱落水胆</t>
  </si>
  <si>
    <t>高位水箱落水胆配件、2寸阀门锁、适合阀门直径2mm</t>
  </si>
  <si>
    <t>50套自动冲水箱落水胆、</t>
  </si>
  <si>
    <t>雨衣</t>
  </si>
  <si>
    <t>高弹风衣式雨衣</t>
  </si>
  <si>
    <t>10件雨衣、</t>
  </si>
  <si>
    <t>喉箍</t>
  </si>
  <si>
    <t>水带卡扣 不锈钢喉箍 （1寸、2.5寸、4寸、6寸）</t>
  </si>
  <si>
    <t>20个喉箍、</t>
  </si>
  <si>
    <t>汽车轮胎锁</t>
  </si>
  <si>
    <t>2个汽车轮胎锁、</t>
  </si>
  <si>
    <t>铝合金门把手</t>
  </si>
  <si>
    <t>黑色铝合金长44.5cm</t>
  </si>
  <si>
    <t>25件铝合金门把手、</t>
  </si>
  <si>
    <t>方铁锹</t>
  </si>
  <si>
    <t>大号方楸、高强硬度、桔红色</t>
  </si>
  <si>
    <t>10把方铁锹、</t>
  </si>
  <si>
    <t>坎土曼把子</t>
  </si>
  <si>
    <t>坎土曼专用木头把子</t>
  </si>
  <si>
    <t>10把坎土曼把子、</t>
  </si>
  <si>
    <t>多功能管钳</t>
  </si>
  <si>
    <t>管钳 9-32mm多功能活动尖尾万能扳手 快速管钳子自紧扳手 水管钳工具2件套 DL932-2A（套）</t>
  </si>
  <si>
    <t>3个多功能管钳、</t>
  </si>
  <si>
    <t>软管子（50厘米）</t>
  </si>
  <si>
    <t>卫浴不锈钢编织进水软管50cm</t>
  </si>
  <si>
    <t>根</t>
  </si>
  <si>
    <t>100根软管子（50厘米）、</t>
  </si>
  <si>
    <t>软管子（80厘米）</t>
  </si>
  <si>
    <t>卫浴不锈钢编织进水软管80cm</t>
  </si>
  <si>
    <t>100根软管子（80厘米）、</t>
  </si>
  <si>
    <t>软管子（150厘米）</t>
  </si>
  <si>
    <t>卫浴不锈钢编织进水软管150cm</t>
  </si>
  <si>
    <t>40根软管子（150厘米）、</t>
  </si>
  <si>
    <t>木门锁芯</t>
  </si>
  <si>
    <t>7厘米</t>
  </si>
  <si>
    <t>50块木门锁芯、</t>
  </si>
  <si>
    <t>活动扳手</t>
  </si>
  <si>
    <t xml:space="preserve"> 精品胶柄活络扳手开口活动扳手12英寸</t>
  </si>
  <si>
    <t>4个活动扳手、</t>
  </si>
  <si>
    <t>电工手套</t>
  </si>
  <si>
    <t>耐磨劳动防护手套/L207乳胶防滑皱纹粗涤棉纱线耐低温电工手套</t>
  </si>
  <si>
    <t>双</t>
  </si>
  <si>
    <t>50双电工手套、</t>
  </si>
  <si>
    <t>水龙头三角阀断丝取出器</t>
  </si>
  <si>
    <t>水龙头三角阀断丝取出器丝锥反牙滑丝水管断管断头螺丝取丝器</t>
  </si>
  <si>
    <t>5个水龙头三角阀断丝取出器、</t>
  </si>
  <si>
    <t>电动扳手套筒</t>
  </si>
  <si>
    <t>电动扳手套筒头六角加长套筒套装电钻套筒大飞加长套头套管8-32mm 15件套</t>
  </si>
  <si>
    <t>1套电动扳手套筒、</t>
  </si>
  <si>
    <t>门鼻子</t>
  </si>
  <si>
    <t>2寸不锈钢门搭暗箱扣挂锁扣搭扣挂锁锁片老式抽屉门扣卧室门锁扣荷叶合页</t>
  </si>
  <si>
    <t>30个门鼻子、</t>
  </si>
  <si>
    <t>3寸不锈钢门搭暗箱扣挂锁扣搭扣挂锁锁片老式抽屉门扣卧室门锁扣荷叶合页</t>
  </si>
  <si>
    <t>4寸不锈钢门搭暗箱扣挂锁扣搭扣挂锁锁片老式抽屉门扣卧室门锁扣荷叶合页</t>
  </si>
  <si>
    <t>卷尺</t>
  </si>
  <si>
    <t>10米钢卷尺 设计优良</t>
  </si>
  <si>
    <t>2个卷尺、</t>
  </si>
  <si>
    <t>闭门器</t>
  </si>
  <si>
    <t>外装式门顶闭门器</t>
  </si>
  <si>
    <t>50个闭门器、</t>
  </si>
  <si>
    <t>园林剪修枝剪</t>
  </si>
  <si>
    <t>园林剪修枝剪、防锈合金到头、包胶手柄、安全锁扣。</t>
  </si>
  <si>
    <t>5个园林剪修枝剪、</t>
  </si>
  <si>
    <t>螺丝刀套装</t>
  </si>
  <si>
    <t>精密螺丝刀 家用一套装拆眼镜十字一字梅花三角多功能起子螺丝批头笔记本清灰维修拆机工具组 45合一（S2优质工具钢）</t>
  </si>
  <si>
    <t>2套螺丝刀套装、</t>
  </si>
  <si>
    <t>无刷角磨机</t>
  </si>
  <si>
    <t>切磨全能、无刷锂电角磨机、电池规格1500mAh，配锂电池2个、充电机1个、辅助把手1个、金个属锯片2个、金属护罩一个、扳手1个</t>
  </si>
  <si>
    <t>1套无刷角磨机、</t>
  </si>
  <si>
    <t>六角钻尾螺丝</t>
  </si>
  <si>
    <t>8cm</t>
  </si>
  <si>
    <t>3盒六角钻尾螺丝、</t>
  </si>
  <si>
    <t>6cm</t>
  </si>
  <si>
    <t>8盒六角钻尾螺丝、</t>
  </si>
  <si>
    <t>2cm</t>
  </si>
  <si>
    <t>5盒六角钻尾螺丝、</t>
  </si>
  <si>
    <t>1cm</t>
  </si>
  <si>
    <t>铜自攻螺丝</t>
  </si>
  <si>
    <t>6盒铜自攻螺丝、</t>
  </si>
  <si>
    <t>10盒铜自攻螺丝、</t>
  </si>
  <si>
    <t>3cm</t>
  </si>
  <si>
    <t>6mm</t>
  </si>
  <si>
    <t>人体感应灯</t>
  </si>
  <si>
    <t>LED智能人体感应吸顶灯12W、灯具直径220mm、开孔尺寸60mm，感应距离5-8米</t>
  </si>
  <si>
    <t>50个人体感应灯、</t>
  </si>
  <si>
    <t>LED智能人体感应吸顶灯12W、灯具直径300mm、开孔尺寸60mm，感应距离5-8米</t>
  </si>
  <si>
    <t>25个人体感应灯、</t>
  </si>
  <si>
    <t>磨光机金属切割片</t>
  </si>
  <si>
    <t>金属切割片3片装</t>
  </si>
  <si>
    <t>15个磨光机金属切割片、</t>
  </si>
  <si>
    <t>线盒保护盖</t>
  </si>
  <si>
    <t>50个线盒保护盖、</t>
  </si>
  <si>
    <t>防盗门把手</t>
  </si>
  <si>
    <t>锁具配件防盗门锁具/门把手等</t>
  </si>
  <si>
    <t>10套防盗门把手、</t>
  </si>
  <si>
    <t>固定连接板托</t>
  </si>
  <si>
    <t>固定板托</t>
  </si>
  <si>
    <t>100个固定连接板托、</t>
  </si>
  <si>
    <t>水箱</t>
  </si>
  <si>
    <t>厕所冲水箱蹲便器加厚水箱家用卫生间挂墙式蹲坑冲水器蹲厕旱便池 卫浴</t>
  </si>
  <si>
    <t>50个水箱、</t>
  </si>
  <si>
    <t>羊角锤</t>
  </si>
  <si>
    <t>3个羊角锤、</t>
  </si>
  <si>
    <t>3P八角锤</t>
  </si>
  <si>
    <t>3个3P八角锤、</t>
  </si>
  <si>
    <t>丁字尺</t>
  </si>
  <si>
    <t>切玻璃用的丁字尺</t>
  </si>
  <si>
    <t>1个丁字尺、</t>
  </si>
  <si>
    <t>手钳子</t>
  </si>
  <si>
    <t>铬钒钢多功能剪线钳剥线钳7英寸</t>
  </si>
  <si>
    <t>2个手钳子、</t>
  </si>
  <si>
    <t>落水头</t>
  </si>
  <si>
    <t>100个落水头、</t>
  </si>
  <si>
    <t>下水管</t>
  </si>
  <si>
    <t>下水管（跟落水头配套）</t>
  </si>
  <si>
    <t>300个下水管、</t>
  </si>
  <si>
    <t>六角扳手</t>
  </si>
  <si>
    <t>9件特长球头防滑内六角扳手组套装</t>
  </si>
  <si>
    <t>2套六角扳手、</t>
  </si>
  <si>
    <t>三角钻头6mm</t>
  </si>
  <si>
    <t>1盒三角钻头6mm、</t>
  </si>
  <si>
    <t>三角钻头8mm</t>
  </si>
  <si>
    <t>1盒三角钻头8mm、</t>
  </si>
  <si>
    <t>日光灯底座圆垫板</t>
  </si>
  <si>
    <t>加厚塑料圆木平等灯口灯座
5寸</t>
  </si>
  <si>
    <t>A05029900</t>
  </si>
  <si>
    <t>500个日光灯底座圆垫板、</t>
  </si>
  <si>
    <t>推车轮子</t>
  </si>
  <si>
    <t>5寸（包括安装）</t>
  </si>
  <si>
    <t>8个推车轮子、</t>
  </si>
  <si>
    <t>堵头</t>
  </si>
  <si>
    <t>按照学校管子的尺寸</t>
  </si>
  <si>
    <t>140个堵头</t>
  </si>
  <si>
    <t>合计</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</si>
</sst>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9">
    <font>
      <sz val="12"/>
      <color theme="1"/>
      <name val="等线"/>
      <charset val="134"/>
      <scheme val="minor"/>
    </font>
    <font>
      <sz val="11"/>
      <color rgb="FF000000"/>
      <name val="宋体"/>
      <charset val="134"/>
    </font>
    <font>
      <sz val="10"/>
      <color rgb="FF000000"/>
      <name val="宋体"/>
      <charset val="134"/>
    </font>
    <font>
      <sz val="12"/>
      <color rgb="FF000000"/>
      <name val="宋体"/>
      <charset val="134"/>
    </font>
    <font>
      <sz val="18"/>
      <color rgb="FF000000"/>
      <name val="宋体"/>
      <charset val="134"/>
    </font>
    <font>
      <b/>
      <sz val="12"/>
      <color rgb="FF000000"/>
      <name val="宋体"/>
      <charset val="134"/>
    </font>
    <font>
      <sz val="11"/>
      <color theme="1"/>
      <name val="等线"/>
      <charset val="134"/>
      <scheme val="minor"/>
    </font>
    <font>
      <sz val="11"/>
      <color theme="1"/>
      <name val="等线"/>
      <charset val="0"/>
      <scheme val="minor"/>
    </font>
    <font>
      <sz val="11"/>
      <color rgb="FF3F3F76"/>
      <name val="等线"/>
      <charset val="0"/>
      <scheme val="minor"/>
    </font>
    <font>
      <sz val="11"/>
      <color rgb="FF9C0006"/>
      <name val="等线"/>
      <charset val="0"/>
      <scheme val="minor"/>
    </font>
    <font>
      <sz val="11"/>
      <color theme="0"/>
      <name val="等线"/>
      <charset val="0"/>
      <scheme val="minor"/>
    </font>
    <font>
      <u/>
      <sz val="11"/>
      <color rgb="FF0000FF"/>
      <name val="等线"/>
      <charset val="0"/>
      <scheme val="minor"/>
    </font>
    <font>
      <u/>
      <sz val="11"/>
      <color rgb="FF800080"/>
      <name val="等线"/>
      <charset val="0"/>
      <scheme val="minor"/>
    </font>
    <font>
      <b/>
      <sz val="11"/>
      <color theme="3"/>
      <name val="等线"/>
      <charset val="134"/>
      <scheme val="minor"/>
    </font>
    <font>
      <sz val="11"/>
      <color rgb="FFFF0000"/>
      <name val="等线"/>
      <charset val="0"/>
      <scheme val="minor"/>
    </font>
    <font>
      <b/>
      <sz val="18"/>
      <color theme="3"/>
      <name val="等线"/>
      <charset val="134"/>
      <scheme val="minor"/>
    </font>
    <font>
      <i/>
      <sz val="11"/>
      <color rgb="FF7F7F7F"/>
      <name val="等线"/>
      <charset val="0"/>
      <scheme val="minor"/>
    </font>
    <font>
      <sz val="12"/>
      <name val="宋体"/>
      <charset val="134"/>
    </font>
    <font>
      <b/>
      <sz val="15"/>
      <color theme="3"/>
      <name val="等线"/>
      <charset val="134"/>
      <scheme val="minor"/>
    </font>
    <font>
      <b/>
      <sz val="13"/>
      <color theme="3"/>
      <name val="等线"/>
      <charset val="134"/>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6500"/>
      <name val="等线"/>
      <charset val="0"/>
      <scheme val="minor"/>
    </font>
    <font>
      <sz val="12"/>
      <color rgb="FF404040"/>
      <name val="Microsoft YaHei"/>
      <charset val="134"/>
    </font>
    <font>
      <sz val="10"/>
      <color rgb="FF404040"/>
      <name val="Microsoft YaHei"/>
      <charset val="134"/>
    </font>
  </fonts>
  <fills count="34">
    <fill>
      <patternFill patternType="none"/>
    </fill>
    <fill>
      <patternFill patternType="gray125"/>
    </fill>
    <fill>
      <patternFill patternType="solid">
        <fgColor theme="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style="thin">
        <color auto="1"/>
      </left>
      <right style="thin">
        <color auto="1"/>
      </right>
      <top style="thin">
        <color rgb="FF000000"/>
      </top>
      <bottom/>
      <diagonal/>
    </border>
    <border>
      <left style="thin">
        <color auto="1"/>
      </left>
      <right style="thin">
        <color auto="1"/>
      </right>
      <top style="thin">
        <color auto="1"/>
      </top>
      <bottom style="thin">
        <color auto="1"/>
      </bottom>
      <diagonal/>
    </border>
    <border>
      <left style="thin">
        <color auto="1"/>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2" fontId="6" fillId="0" borderId="0" applyFont="0" applyFill="0" applyBorder="0" applyAlignment="0" applyProtection="0">
      <alignment vertical="center"/>
    </xf>
    <xf numFmtId="0" fontId="7" fillId="3" borderId="0" applyNumberFormat="0" applyBorder="0" applyAlignment="0" applyProtection="0">
      <alignment vertical="center"/>
    </xf>
    <xf numFmtId="0" fontId="8" fillId="4" borderId="8" applyNumberFormat="0" applyAlignment="0" applyProtection="0">
      <alignment vertical="center"/>
    </xf>
    <xf numFmtId="44" fontId="6" fillId="0" borderId="0" applyFont="0" applyFill="0" applyBorder="0" applyAlignment="0" applyProtection="0">
      <alignment vertical="center"/>
    </xf>
    <xf numFmtId="41" fontId="6" fillId="0" borderId="0" applyFont="0" applyFill="0" applyBorder="0" applyAlignment="0" applyProtection="0">
      <alignment vertical="center"/>
    </xf>
    <xf numFmtId="0" fontId="7" fillId="5" borderId="0" applyNumberFormat="0" applyBorder="0" applyAlignment="0" applyProtection="0">
      <alignment vertical="center"/>
    </xf>
    <xf numFmtId="0" fontId="9" fillId="6" borderId="0" applyNumberFormat="0" applyBorder="0" applyAlignment="0" applyProtection="0">
      <alignment vertical="center"/>
    </xf>
    <xf numFmtId="43" fontId="6" fillId="0" borderId="0" applyFont="0" applyFill="0" applyBorder="0" applyAlignment="0" applyProtection="0">
      <alignment vertical="center"/>
    </xf>
    <xf numFmtId="0" fontId="10" fillId="7" borderId="0" applyNumberFormat="0" applyBorder="0" applyAlignment="0" applyProtection="0">
      <alignment vertical="center"/>
    </xf>
    <xf numFmtId="0" fontId="11" fillId="0" borderId="0" applyNumberFormat="0" applyFill="0" applyBorder="0" applyAlignment="0" applyProtection="0">
      <alignment vertical="center"/>
    </xf>
    <xf numFmtId="9" fontId="6" fillId="0" borderId="0" applyFont="0" applyFill="0" applyBorder="0" applyAlignment="0" applyProtection="0">
      <alignment vertical="center"/>
    </xf>
    <xf numFmtId="0" fontId="12" fillId="0" borderId="0" applyNumberFormat="0" applyFill="0" applyBorder="0" applyAlignment="0" applyProtection="0">
      <alignment vertical="center"/>
    </xf>
    <xf numFmtId="0" fontId="6" fillId="8" borderId="9" applyNumberFormat="0" applyFont="0" applyAlignment="0" applyProtection="0">
      <alignment vertical="center"/>
    </xf>
    <xf numFmtId="0" fontId="10" fillId="9" borderId="0" applyNumberFormat="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lignment vertical="center"/>
    </xf>
    <xf numFmtId="0" fontId="18" fillId="0" borderId="10" applyNumberFormat="0" applyFill="0" applyAlignment="0" applyProtection="0">
      <alignment vertical="center"/>
    </xf>
    <xf numFmtId="0" fontId="19" fillId="0" borderId="10" applyNumberFormat="0" applyFill="0" applyAlignment="0" applyProtection="0">
      <alignment vertical="center"/>
    </xf>
    <xf numFmtId="0" fontId="10" fillId="10" borderId="0" applyNumberFormat="0" applyBorder="0" applyAlignment="0" applyProtection="0">
      <alignment vertical="center"/>
    </xf>
    <xf numFmtId="0" fontId="13" fillId="0" borderId="11" applyNumberFormat="0" applyFill="0" applyAlignment="0" applyProtection="0">
      <alignment vertical="center"/>
    </xf>
    <xf numFmtId="0" fontId="10" fillId="11" borderId="0" applyNumberFormat="0" applyBorder="0" applyAlignment="0" applyProtection="0">
      <alignment vertical="center"/>
    </xf>
    <xf numFmtId="0" fontId="20" fillId="12" borderId="12" applyNumberFormat="0" applyAlignment="0" applyProtection="0">
      <alignment vertical="center"/>
    </xf>
    <xf numFmtId="0" fontId="21" fillId="12" borderId="8" applyNumberFormat="0" applyAlignment="0" applyProtection="0">
      <alignment vertical="center"/>
    </xf>
    <xf numFmtId="0" fontId="22" fillId="13" borderId="13" applyNumberFormat="0" applyAlignment="0" applyProtection="0">
      <alignment vertical="center"/>
    </xf>
    <xf numFmtId="0" fontId="7" fillId="14" borderId="0" applyNumberFormat="0" applyBorder="0" applyAlignment="0" applyProtection="0">
      <alignment vertical="center"/>
    </xf>
    <xf numFmtId="0" fontId="10" fillId="15" borderId="0" applyNumberFormat="0" applyBorder="0" applyAlignment="0" applyProtection="0">
      <alignment vertical="center"/>
    </xf>
    <xf numFmtId="0" fontId="23" fillId="0" borderId="14" applyNumberFormat="0" applyFill="0" applyAlignment="0" applyProtection="0">
      <alignment vertical="center"/>
    </xf>
    <xf numFmtId="0" fontId="24" fillId="0" borderId="15" applyNumberFormat="0" applyFill="0" applyAlignment="0" applyProtection="0">
      <alignment vertical="center"/>
    </xf>
    <xf numFmtId="0" fontId="25" fillId="16" borderId="0" applyNumberFormat="0" applyBorder="0" applyAlignment="0" applyProtection="0">
      <alignment vertical="center"/>
    </xf>
    <xf numFmtId="0" fontId="26" fillId="17" borderId="0" applyNumberFormat="0" applyBorder="0" applyAlignment="0" applyProtection="0">
      <alignment vertical="center"/>
    </xf>
    <xf numFmtId="0" fontId="7" fillId="18" borderId="0" applyNumberFormat="0" applyBorder="0" applyAlignment="0" applyProtection="0">
      <alignment vertical="center"/>
    </xf>
    <xf numFmtId="0" fontId="10" fillId="19" borderId="0" applyNumberFormat="0" applyBorder="0" applyAlignment="0" applyProtection="0">
      <alignment vertical="center"/>
    </xf>
    <xf numFmtId="0" fontId="7" fillId="20" borderId="0" applyNumberFormat="0" applyBorder="0" applyAlignment="0" applyProtection="0">
      <alignment vertical="center"/>
    </xf>
    <xf numFmtId="0" fontId="7" fillId="21" borderId="0" applyNumberFormat="0" applyBorder="0" applyAlignment="0" applyProtection="0">
      <alignment vertical="center"/>
    </xf>
    <xf numFmtId="0" fontId="7" fillId="22" borderId="0" applyNumberFormat="0" applyBorder="0" applyAlignment="0" applyProtection="0">
      <alignment vertical="center"/>
    </xf>
    <xf numFmtId="0" fontId="7" fillId="23" borderId="0" applyNumberFormat="0" applyBorder="0" applyAlignment="0" applyProtection="0">
      <alignment vertical="center"/>
    </xf>
    <xf numFmtId="0" fontId="10" fillId="24" borderId="0" applyNumberFormat="0" applyBorder="0" applyAlignment="0" applyProtection="0">
      <alignment vertical="center"/>
    </xf>
    <xf numFmtId="0" fontId="10" fillId="25" borderId="0" applyNumberFormat="0" applyBorder="0" applyAlignment="0" applyProtection="0">
      <alignment vertical="center"/>
    </xf>
    <xf numFmtId="0" fontId="7" fillId="26" borderId="0" applyNumberFormat="0" applyBorder="0" applyAlignment="0" applyProtection="0">
      <alignment vertical="center"/>
    </xf>
    <xf numFmtId="0" fontId="7" fillId="27" borderId="0" applyNumberFormat="0" applyBorder="0" applyAlignment="0" applyProtection="0">
      <alignment vertical="center"/>
    </xf>
    <xf numFmtId="0" fontId="10" fillId="28" borderId="0" applyNumberFormat="0" applyBorder="0" applyAlignment="0" applyProtection="0">
      <alignment vertical="center"/>
    </xf>
    <xf numFmtId="0" fontId="7" fillId="29" borderId="0" applyNumberFormat="0" applyBorder="0" applyAlignment="0" applyProtection="0">
      <alignment vertical="center"/>
    </xf>
    <xf numFmtId="0" fontId="10" fillId="30" borderId="0" applyNumberFormat="0" applyBorder="0" applyAlignment="0" applyProtection="0">
      <alignment vertical="center"/>
    </xf>
    <xf numFmtId="0" fontId="10" fillId="31" borderId="0" applyNumberFormat="0" applyBorder="0" applyAlignment="0" applyProtection="0">
      <alignment vertical="center"/>
    </xf>
    <xf numFmtId="0" fontId="7" fillId="32" borderId="0" applyNumberFormat="0" applyBorder="0" applyAlignment="0" applyProtection="0">
      <alignment vertical="center"/>
    </xf>
    <xf numFmtId="0" fontId="10" fillId="33" borderId="0" applyNumberFormat="0" applyBorder="0" applyAlignment="0" applyProtection="0">
      <alignment vertical="center"/>
    </xf>
  </cellStyleXfs>
  <cellXfs count="24">
    <xf numFmtId="0" fontId="0" fillId="0" borderId="0" xfId="0">
      <alignment vertical="center"/>
    </xf>
    <xf numFmtId="0" fontId="1" fillId="0" borderId="0" xfId="0" applyFont="1" applyAlignment="1">
      <alignment vertical="center" wrapText="1"/>
    </xf>
    <xf numFmtId="0" fontId="2" fillId="0" borderId="0" xfId="0" applyFont="1" applyAlignment="1">
      <alignment horizontal="center" vertical="center" wrapText="1"/>
    </xf>
    <xf numFmtId="0" fontId="3" fillId="0" borderId="0" xfId="0" applyFont="1" applyAlignment="1">
      <alignment horizontal="center" vertical="center" wrapText="1"/>
    </xf>
    <xf numFmtId="0" fontId="0" fillId="0" borderId="0" xfId="0" applyAlignment="1">
      <alignment horizontal="center" vertical="center"/>
    </xf>
    <xf numFmtId="0" fontId="4" fillId="0" borderId="0" xfId="0" applyFont="1" applyAlignment="1">
      <alignment horizontal="center" vertical="center" wrapText="1"/>
    </xf>
    <xf numFmtId="0" fontId="5" fillId="0" borderId="1" xfId="0" applyFont="1" applyBorder="1" applyAlignment="1">
      <alignment horizontal="center" vertical="center" wrapText="1"/>
    </xf>
    <xf numFmtId="0" fontId="2" fillId="0" borderId="1" xfId="0" applyFont="1" applyBorder="1" applyAlignment="1">
      <alignment horizontal="center" vertical="center" wrapText="1"/>
    </xf>
    <xf numFmtId="0" fontId="2" fillId="2" borderId="1" xfId="0" applyFont="1" applyFill="1" applyBorder="1" applyAlignment="1">
      <alignment horizontal="center" vertical="center" wrapText="1"/>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4" fillId="0" borderId="0" xfId="0" applyFont="1" applyAlignment="1">
      <alignment vertical="center" wrapText="1"/>
    </xf>
    <xf numFmtId="0" fontId="5"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3" xfId="0" applyFont="1" applyBorder="1" applyAlignment="1">
      <alignment horizontal="center" vertical="center"/>
    </xf>
    <xf numFmtId="0" fontId="2" fillId="0" borderId="4" xfId="0" applyFont="1" applyBorder="1" applyAlignment="1">
      <alignment horizontal="center" vertical="center" wrapText="1"/>
    </xf>
    <xf numFmtId="0" fontId="2" fillId="2" borderId="4" xfId="0" applyFont="1" applyFill="1" applyBorder="1" applyAlignment="1">
      <alignment horizontal="center" vertical="center" wrapText="1"/>
    </xf>
    <xf numFmtId="0" fontId="2" fillId="0" borderId="4" xfId="0" applyFont="1" applyBorder="1" applyAlignment="1">
      <alignment horizontal="center" vertical="center"/>
    </xf>
    <xf numFmtId="0" fontId="3" fillId="0" borderId="5" xfId="0" applyFont="1" applyBorder="1" applyAlignment="1">
      <alignment horizontal="center" vertical="center"/>
    </xf>
    <xf numFmtId="0" fontId="2" fillId="0" borderId="5" xfId="0" applyFont="1" applyBorder="1" applyAlignment="1">
      <alignment horizontal="center" vertical="center" wrapText="1"/>
    </xf>
    <xf numFmtId="0" fontId="3"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xf>
    <xf numFmtId="0" fontId="2" fillId="0" borderId="5" xfId="0" applyFont="1" applyBorder="1" applyAlignment="1">
      <alignment horizontal="center"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常规 8" xfId="19"/>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jpe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8" Type="http://schemas.openxmlformats.org/officeDocument/2006/relationships/image" Target="../media/image48.png"/><Relationship Id="rId47" Type="http://schemas.openxmlformats.org/officeDocument/2006/relationships/image" Target="../media/image47.png"/><Relationship Id="rId46" Type="http://schemas.openxmlformats.org/officeDocument/2006/relationships/image" Target="../media/image46.png"/><Relationship Id="rId45" Type="http://schemas.openxmlformats.org/officeDocument/2006/relationships/image" Target="../media/image45.png"/><Relationship Id="rId44" Type="http://schemas.openxmlformats.org/officeDocument/2006/relationships/image" Target="../media/image44.png"/><Relationship Id="rId43" Type="http://schemas.openxmlformats.org/officeDocument/2006/relationships/image" Target="../media/image43.jpeg"/><Relationship Id="rId42" Type="http://schemas.openxmlformats.org/officeDocument/2006/relationships/image" Target="../media/image42.png"/><Relationship Id="rId41" Type="http://schemas.openxmlformats.org/officeDocument/2006/relationships/image" Target="../media/image41.png"/><Relationship Id="rId40" Type="http://schemas.openxmlformats.org/officeDocument/2006/relationships/image" Target="../media/image40.jpeg"/><Relationship Id="rId4" Type="http://schemas.openxmlformats.org/officeDocument/2006/relationships/image" Target="../media/image4.png"/><Relationship Id="rId39" Type="http://schemas.openxmlformats.org/officeDocument/2006/relationships/image" Target="../media/image39.png"/><Relationship Id="rId38" Type="http://schemas.openxmlformats.org/officeDocument/2006/relationships/image" Target="../media/image38.jpeg"/><Relationship Id="rId37" Type="http://schemas.openxmlformats.org/officeDocument/2006/relationships/image" Target="../media/image37.jpeg"/><Relationship Id="rId36" Type="http://schemas.openxmlformats.org/officeDocument/2006/relationships/image" Target="../media/image36.jpeg"/><Relationship Id="rId35" Type="http://schemas.openxmlformats.org/officeDocument/2006/relationships/image" Target="../media/image35.jpeg"/><Relationship Id="rId34" Type="http://schemas.openxmlformats.org/officeDocument/2006/relationships/image" Target="../media/image34.png"/><Relationship Id="rId33" Type="http://schemas.openxmlformats.org/officeDocument/2006/relationships/image" Target="../media/image33.png"/><Relationship Id="rId32" Type="http://schemas.openxmlformats.org/officeDocument/2006/relationships/image" Target="../media/image32.jpeg"/><Relationship Id="rId31" Type="http://schemas.openxmlformats.org/officeDocument/2006/relationships/image" Target="../media/image31.png"/><Relationship Id="rId30" Type="http://schemas.openxmlformats.org/officeDocument/2006/relationships/image" Target="../media/image30.png"/><Relationship Id="rId3" Type="http://schemas.openxmlformats.org/officeDocument/2006/relationships/image" Target="../media/image3.png"/><Relationship Id="rId29" Type="http://schemas.openxmlformats.org/officeDocument/2006/relationships/image" Target="../media/image29.jpeg"/><Relationship Id="rId28" Type="http://schemas.openxmlformats.org/officeDocument/2006/relationships/image" Target="../media/image28.jpeg"/><Relationship Id="rId27" Type="http://schemas.openxmlformats.org/officeDocument/2006/relationships/image" Target="../media/image27.jpeg"/><Relationship Id="rId26" Type="http://schemas.openxmlformats.org/officeDocument/2006/relationships/image" Target="../media/image26.jpeg"/><Relationship Id="rId25" Type="http://schemas.openxmlformats.org/officeDocument/2006/relationships/image" Target="../media/image25.jpeg"/><Relationship Id="rId24" Type="http://schemas.openxmlformats.org/officeDocument/2006/relationships/image" Target="../media/image24.jpeg"/><Relationship Id="rId23" Type="http://schemas.openxmlformats.org/officeDocument/2006/relationships/image" Target="../media/image23.jpeg"/><Relationship Id="rId22" Type="http://schemas.openxmlformats.org/officeDocument/2006/relationships/image" Target="../media/image22.png"/><Relationship Id="rId21" Type="http://schemas.openxmlformats.org/officeDocument/2006/relationships/image" Target="../media/image21.jpeg"/><Relationship Id="rId20" Type="http://schemas.openxmlformats.org/officeDocument/2006/relationships/image" Target="../media/image20.jpeg"/><Relationship Id="rId2" Type="http://schemas.openxmlformats.org/officeDocument/2006/relationships/image" Target="../media/image2.png"/><Relationship Id="rId19" Type="http://schemas.openxmlformats.org/officeDocument/2006/relationships/image" Target="../media/image19.jpeg"/><Relationship Id="rId18" Type="http://schemas.openxmlformats.org/officeDocument/2006/relationships/image" Target="../media/image18.jpeg"/><Relationship Id="rId17" Type="http://schemas.openxmlformats.org/officeDocument/2006/relationships/image" Target="../media/image17.jpeg"/><Relationship Id="rId16" Type="http://schemas.openxmlformats.org/officeDocument/2006/relationships/image" Target="../media/image16.png"/><Relationship Id="rId15" Type="http://schemas.openxmlformats.org/officeDocument/2006/relationships/image" Target="../media/image15.jpeg"/><Relationship Id="rId14" Type="http://schemas.openxmlformats.org/officeDocument/2006/relationships/image" Target="../media/image14.jpeg"/><Relationship Id="rId13" Type="http://schemas.openxmlformats.org/officeDocument/2006/relationships/image" Target="../media/image13.jpe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pn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9</xdr:col>
      <xdr:colOff>81280</xdr:colOff>
      <xdr:row>23</xdr:row>
      <xdr:rowOff>460375</xdr:rowOff>
    </xdr:from>
    <xdr:ext cx="1426845" cy="998220"/>
    <xdr:pic>
      <xdr:nvPicPr>
        <xdr:cNvPr id="2" name="图片 1"/>
        <xdr:cNvPicPr/>
      </xdr:nvPicPr>
      <xdr:blipFill>
        <a:blip r:embed="rId1"/>
        <a:stretch>
          <a:fillRect/>
        </a:stretch>
      </xdr:blipFill>
      <xdr:spPr>
        <a:xfrm>
          <a:off x="8515350" y="14159865"/>
          <a:ext cx="1426845" cy="998220"/>
        </a:xfrm>
        <a:prstGeom prst="rect">
          <a:avLst/>
        </a:prstGeom>
      </xdr:spPr>
    </xdr:pic>
    <xdr:clientData/>
  </xdr:oneCellAnchor>
  <xdr:oneCellAnchor>
    <xdr:from>
      <xdr:col>9</xdr:col>
      <xdr:colOff>57150</xdr:colOff>
      <xdr:row>63</xdr:row>
      <xdr:rowOff>0</xdr:rowOff>
    </xdr:from>
    <xdr:ext cx="1351280" cy="952500"/>
    <xdr:pic>
      <xdr:nvPicPr>
        <xdr:cNvPr id="4" name="图片 3"/>
        <xdr:cNvPicPr/>
      </xdr:nvPicPr>
      <xdr:blipFill>
        <a:blip r:embed="rId2"/>
        <a:stretch>
          <a:fillRect/>
        </a:stretch>
      </xdr:blipFill>
      <xdr:spPr>
        <a:xfrm>
          <a:off x="8491220" y="34665285"/>
          <a:ext cx="1351280" cy="952500"/>
        </a:xfrm>
        <a:prstGeom prst="rect">
          <a:avLst/>
        </a:prstGeom>
      </xdr:spPr>
    </xdr:pic>
    <xdr:clientData/>
  </xdr:oneCellAnchor>
  <xdr:oneCellAnchor>
    <xdr:from>
      <xdr:col>9</xdr:col>
      <xdr:colOff>0</xdr:colOff>
      <xdr:row>62</xdr:row>
      <xdr:rowOff>0</xdr:rowOff>
    </xdr:from>
    <xdr:ext cx="1391920" cy="965835"/>
    <xdr:pic>
      <xdr:nvPicPr>
        <xdr:cNvPr id="5" name="图片 4"/>
        <xdr:cNvPicPr/>
      </xdr:nvPicPr>
      <xdr:blipFill>
        <a:blip r:embed="rId3"/>
        <a:stretch>
          <a:fillRect/>
        </a:stretch>
      </xdr:blipFill>
      <xdr:spPr>
        <a:xfrm>
          <a:off x="8434070" y="33649920"/>
          <a:ext cx="1391920" cy="965835"/>
        </a:xfrm>
        <a:prstGeom prst="rect">
          <a:avLst/>
        </a:prstGeom>
      </xdr:spPr>
    </xdr:pic>
    <xdr:clientData/>
  </xdr:oneCellAnchor>
  <xdr:oneCellAnchor>
    <xdr:from>
      <xdr:col>9</xdr:col>
      <xdr:colOff>0</xdr:colOff>
      <xdr:row>64</xdr:row>
      <xdr:rowOff>0</xdr:rowOff>
    </xdr:from>
    <xdr:ext cx="1450340" cy="972820"/>
    <xdr:pic>
      <xdr:nvPicPr>
        <xdr:cNvPr id="6" name="图片 5"/>
        <xdr:cNvPicPr/>
      </xdr:nvPicPr>
      <xdr:blipFill>
        <a:blip r:embed="rId4"/>
        <a:stretch>
          <a:fillRect/>
        </a:stretch>
      </xdr:blipFill>
      <xdr:spPr>
        <a:xfrm>
          <a:off x="8434070" y="35680650"/>
          <a:ext cx="1450340" cy="972820"/>
        </a:xfrm>
        <a:prstGeom prst="rect">
          <a:avLst/>
        </a:prstGeom>
      </xdr:spPr>
    </xdr:pic>
    <xdr:clientData/>
  </xdr:oneCellAnchor>
  <xdr:oneCellAnchor>
    <xdr:from>
      <xdr:col>9</xdr:col>
      <xdr:colOff>0</xdr:colOff>
      <xdr:row>65</xdr:row>
      <xdr:rowOff>0</xdr:rowOff>
    </xdr:from>
    <xdr:ext cx="1421765" cy="978535"/>
    <xdr:pic>
      <xdr:nvPicPr>
        <xdr:cNvPr id="7" name="图片 6"/>
        <xdr:cNvPicPr/>
      </xdr:nvPicPr>
      <xdr:blipFill>
        <a:blip r:embed="rId5"/>
        <a:stretch>
          <a:fillRect/>
        </a:stretch>
      </xdr:blipFill>
      <xdr:spPr>
        <a:xfrm>
          <a:off x="8434070" y="36696015"/>
          <a:ext cx="1421765" cy="978535"/>
        </a:xfrm>
        <a:prstGeom prst="rect">
          <a:avLst/>
        </a:prstGeom>
      </xdr:spPr>
    </xdr:pic>
    <xdr:clientData/>
  </xdr:oneCellAnchor>
  <xdr:oneCellAnchor>
    <xdr:from>
      <xdr:col>9</xdr:col>
      <xdr:colOff>0</xdr:colOff>
      <xdr:row>66</xdr:row>
      <xdr:rowOff>0</xdr:rowOff>
    </xdr:from>
    <xdr:ext cx="1459865" cy="988060"/>
    <xdr:pic>
      <xdr:nvPicPr>
        <xdr:cNvPr id="8" name="图片 7"/>
        <xdr:cNvPicPr/>
      </xdr:nvPicPr>
      <xdr:blipFill>
        <a:blip r:embed="rId6"/>
        <a:stretch>
          <a:fillRect/>
        </a:stretch>
      </xdr:blipFill>
      <xdr:spPr>
        <a:xfrm>
          <a:off x="8434070" y="37711380"/>
          <a:ext cx="1459865" cy="988060"/>
        </a:xfrm>
        <a:prstGeom prst="rect">
          <a:avLst/>
        </a:prstGeom>
      </xdr:spPr>
    </xdr:pic>
    <xdr:clientData/>
  </xdr:oneCellAnchor>
  <xdr:oneCellAnchor>
    <xdr:from>
      <xdr:col>9</xdr:col>
      <xdr:colOff>59690</xdr:colOff>
      <xdr:row>66</xdr:row>
      <xdr:rowOff>0</xdr:rowOff>
    </xdr:from>
    <xdr:ext cx="1313180" cy="957580"/>
    <xdr:pic>
      <xdr:nvPicPr>
        <xdr:cNvPr id="9" name="图片 8"/>
        <xdr:cNvPicPr/>
      </xdr:nvPicPr>
      <xdr:blipFill>
        <a:blip r:embed="rId7"/>
        <a:stretch>
          <a:fillRect/>
        </a:stretch>
      </xdr:blipFill>
      <xdr:spPr>
        <a:xfrm>
          <a:off x="8493760" y="37711380"/>
          <a:ext cx="1313180" cy="957580"/>
        </a:xfrm>
        <a:prstGeom prst="rect">
          <a:avLst/>
        </a:prstGeom>
      </xdr:spPr>
    </xdr:pic>
    <xdr:clientData/>
  </xdr:oneCellAnchor>
  <xdr:oneCellAnchor>
    <xdr:from>
      <xdr:col>9</xdr:col>
      <xdr:colOff>47625</xdr:colOff>
      <xdr:row>67</xdr:row>
      <xdr:rowOff>48895</xdr:rowOff>
    </xdr:from>
    <xdr:ext cx="1390015" cy="912495"/>
    <xdr:pic>
      <xdr:nvPicPr>
        <xdr:cNvPr id="11" name="图片 9"/>
        <xdr:cNvPicPr/>
      </xdr:nvPicPr>
      <xdr:blipFill>
        <a:blip r:embed="rId8"/>
        <a:stretch>
          <a:fillRect/>
        </a:stretch>
      </xdr:blipFill>
      <xdr:spPr>
        <a:xfrm>
          <a:off x="8481695" y="38775640"/>
          <a:ext cx="1390015" cy="912495"/>
        </a:xfrm>
        <a:prstGeom prst="rect">
          <a:avLst/>
        </a:prstGeom>
      </xdr:spPr>
    </xdr:pic>
    <xdr:clientData/>
  </xdr:oneCellAnchor>
  <xdr:oneCellAnchor>
    <xdr:from>
      <xdr:col>9</xdr:col>
      <xdr:colOff>10160</xdr:colOff>
      <xdr:row>68</xdr:row>
      <xdr:rowOff>16510</xdr:rowOff>
    </xdr:from>
    <xdr:ext cx="1419225" cy="941070"/>
    <xdr:pic>
      <xdr:nvPicPr>
        <xdr:cNvPr id="12" name="图片 9"/>
        <xdr:cNvPicPr/>
      </xdr:nvPicPr>
      <xdr:blipFill>
        <a:blip r:embed="rId8"/>
        <a:stretch>
          <a:fillRect/>
        </a:stretch>
      </xdr:blipFill>
      <xdr:spPr>
        <a:xfrm>
          <a:off x="8444230" y="39758620"/>
          <a:ext cx="1419225" cy="941070"/>
        </a:xfrm>
        <a:prstGeom prst="rect">
          <a:avLst/>
        </a:prstGeom>
      </xdr:spPr>
    </xdr:pic>
    <xdr:clientData/>
  </xdr:oneCellAnchor>
  <xdr:oneCellAnchor>
    <xdr:from>
      <xdr:col>9</xdr:col>
      <xdr:colOff>20955</xdr:colOff>
      <xdr:row>69</xdr:row>
      <xdr:rowOff>0</xdr:rowOff>
    </xdr:from>
    <xdr:ext cx="1363345" cy="922655"/>
    <xdr:pic>
      <xdr:nvPicPr>
        <xdr:cNvPr id="13" name="图片 10"/>
        <xdr:cNvPicPr/>
      </xdr:nvPicPr>
      <xdr:blipFill>
        <a:blip r:embed="rId9"/>
        <a:stretch>
          <a:fillRect/>
        </a:stretch>
      </xdr:blipFill>
      <xdr:spPr>
        <a:xfrm>
          <a:off x="8455025" y="40757475"/>
          <a:ext cx="1363345" cy="922655"/>
        </a:xfrm>
        <a:prstGeom prst="rect">
          <a:avLst/>
        </a:prstGeom>
      </xdr:spPr>
    </xdr:pic>
    <xdr:clientData/>
  </xdr:oneCellAnchor>
  <xdr:oneCellAnchor>
    <xdr:from>
      <xdr:col>9</xdr:col>
      <xdr:colOff>10160</xdr:colOff>
      <xdr:row>70</xdr:row>
      <xdr:rowOff>2540</xdr:rowOff>
    </xdr:from>
    <xdr:ext cx="1397635" cy="931545"/>
    <xdr:pic>
      <xdr:nvPicPr>
        <xdr:cNvPr id="14" name="图片 11"/>
        <xdr:cNvPicPr/>
      </xdr:nvPicPr>
      <xdr:blipFill>
        <a:blip r:embed="rId10"/>
        <a:stretch>
          <a:fillRect/>
        </a:stretch>
      </xdr:blipFill>
      <xdr:spPr>
        <a:xfrm>
          <a:off x="8444230" y="41775380"/>
          <a:ext cx="1397635" cy="931545"/>
        </a:xfrm>
        <a:prstGeom prst="rect">
          <a:avLst/>
        </a:prstGeom>
      </xdr:spPr>
    </xdr:pic>
    <xdr:clientData/>
  </xdr:oneCellAnchor>
  <xdr:oneCellAnchor>
    <xdr:from>
      <xdr:col>9</xdr:col>
      <xdr:colOff>4445</xdr:colOff>
      <xdr:row>71</xdr:row>
      <xdr:rowOff>20955</xdr:rowOff>
    </xdr:from>
    <xdr:ext cx="1445895" cy="941705"/>
    <xdr:pic>
      <xdr:nvPicPr>
        <xdr:cNvPr id="15" name="图片 12"/>
        <xdr:cNvPicPr/>
      </xdr:nvPicPr>
      <xdr:blipFill>
        <a:blip r:embed="rId11"/>
        <a:stretch>
          <a:fillRect/>
        </a:stretch>
      </xdr:blipFill>
      <xdr:spPr>
        <a:xfrm>
          <a:off x="8438515" y="42809160"/>
          <a:ext cx="1445895" cy="941705"/>
        </a:xfrm>
        <a:prstGeom prst="rect">
          <a:avLst/>
        </a:prstGeom>
      </xdr:spPr>
    </xdr:pic>
    <xdr:clientData/>
  </xdr:oneCellAnchor>
  <xdr:oneCellAnchor>
    <xdr:from>
      <xdr:col>9</xdr:col>
      <xdr:colOff>23495</xdr:colOff>
      <xdr:row>71</xdr:row>
      <xdr:rowOff>970280</xdr:rowOff>
    </xdr:from>
    <xdr:ext cx="1423035" cy="989330"/>
    <xdr:pic>
      <xdr:nvPicPr>
        <xdr:cNvPr id="16" name="图片 13"/>
        <xdr:cNvPicPr/>
      </xdr:nvPicPr>
      <xdr:blipFill>
        <a:blip r:embed="rId12"/>
        <a:stretch>
          <a:fillRect/>
        </a:stretch>
      </xdr:blipFill>
      <xdr:spPr>
        <a:xfrm>
          <a:off x="8457565" y="43758485"/>
          <a:ext cx="1423035" cy="989330"/>
        </a:xfrm>
        <a:prstGeom prst="rect">
          <a:avLst/>
        </a:prstGeom>
      </xdr:spPr>
    </xdr:pic>
    <xdr:clientData/>
  </xdr:oneCellAnchor>
  <xdr:oneCellAnchor>
    <xdr:from>
      <xdr:col>9</xdr:col>
      <xdr:colOff>27940</xdr:colOff>
      <xdr:row>73</xdr:row>
      <xdr:rowOff>24765</xdr:rowOff>
    </xdr:from>
    <xdr:ext cx="1377315" cy="907415"/>
    <xdr:pic>
      <xdr:nvPicPr>
        <xdr:cNvPr id="17" name="图片 14"/>
        <xdr:cNvPicPr/>
      </xdr:nvPicPr>
      <xdr:blipFill>
        <a:blip r:embed="rId13"/>
        <a:stretch>
          <a:fillRect/>
        </a:stretch>
      </xdr:blipFill>
      <xdr:spPr>
        <a:xfrm>
          <a:off x="8462010" y="44843700"/>
          <a:ext cx="1377315" cy="907415"/>
        </a:xfrm>
        <a:prstGeom prst="rect">
          <a:avLst/>
        </a:prstGeom>
      </xdr:spPr>
    </xdr:pic>
    <xdr:clientData/>
  </xdr:oneCellAnchor>
  <xdr:oneCellAnchor>
    <xdr:from>
      <xdr:col>9</xdr:col>
      <xdr:colOff>16510</xdr:colOff>
      <xdr:row>83</xdr:row>
      <xdr:rowOff>0</xdr:rowOff>
    </xdr:from>
    <xdr:ext cx="1400175" cy="1079500"/>
    <xdr:pic>
      <xdr:nvPicPr>
        <xdr:cNvPr id="20" name="图片 17"/>
        <xdr:cNvPicPr/>
      </xdr:nvPicPr>
      <xdr:blipFill>
        <a:blip r:embed="rId14"/>
        <a:stretch>
          <a:fillRect/>
        </a:stretch>
      </xdr:blipFill>
      <xdr:spPr>
        <a:xfrm>
          <a:off x="8450580" y="49606200"/>
          <a:ext cx="1400175" cy="1079500"/>
        </a:xfrm>
        <a:prstGeom prst="rect">
          <a:avLst/>
        </a:prstGeom>
      </xdr:spPr>
    </xdr:pic>
    <xdr:clientData/>
  </xdr:oneCellAnchor>
  <xdr:oneCellAnchor>
    <xdr:from>
      <xdr:col>9</xdr:col>
      <xdr:colOff>132080</xdr:colOff>
      <xdr:row>83</xdr:row>
      <xdr:rowOff>45720</xdr:rowOff>
    </xdr:from>
    <xdr:ext cx="1390015" cy="1080770"/>
    <xdr:pic>
      <xdr:nvPicPr>
        <xdr:cNvPr id="21" name="图片 18"/>
        <xdr:cNvPicPr/>
      </xdr:nvPicPr>
      <xdr:blipFill>
        <a:blip r:embed="rId15"/>
        <a:stretch>
          <a:fillRect/>
        </a:stretch>
      </xdr:blipFill>
      <xdr:spPr>
        <a:xfrm>
          <a:off x="8566150" y="49651920"/>
          <a:ext cx="1390015" cy="1080770"/>
        </a:xfrm>
        <a:prstGeom prst="rect">
          <a:avLst/>
        </a:prstGeom>
      </xdr:spPr>
    </xdr:pic>
    <xdr:clientData/>
  </xdr:oneCellAnchor>
  <xdr:oneCellAnchor>
    <xdr:from>
      <xdr:col>9</xdr:col>
      <xdr:colOff>1529715</xdr:colOff>
      <xdr:row>82</xdr:row>
      <xdr:rowOff>382905</xdr:rowOff>
    </xdr:from>
    <xdr:ext cx="1389380" cy="921385"/>
    <xdr:pic>
      <xdr:nvPicPr>
        <xdr:cNvPr id="22" name="图片 19"/>
        <xdr:cNvPicPr/>
      </xdr:nvPicPr>
      <xdr:blipFill>
        <a:blip r:embed="rId16"/>
        <a:stretch>
          <a:fillRect/>
        </a:stretch>
      </xdr:blipFill>
      <xdr:spPr>
        <a:xfrm>
          <a:off x="9909810" y="49570005"/>
          <a:ext cx="1389380" cy="921385"/>
        </a:xfrm>
        <a:prstGeom prst="rect">
          <a:avLst/>
        </a:prstGeom>
      </xdr:spPr>
    </xdr:pic>
    <xdr:clientData/>
  </xdr:oneCellAnchor>
  <xdr:oneCellAnchor>
    <xdr:from>
      <xdr:col>9</xdr:col>
      <xdr:colOff>71755</xdr:colOff>
      <xdr:row>84</xdr:row>
      <xdr:rowOff>19685</xdr:rowOff>
    </xdr:from>
    <xdr:ext cx="1387475" cy="898525"/>
    <xdr:pic>
      <xdr:nvPicPr>
        <xdr:cNvPr id="24" name="图片 20"/>
        <xdr:cNvPicPr/>
      </xdr:nvPicPr>
      <xdr:blipFill>
        <a:blip r:embed="rId17"/>
        <a:stretch>
          <a:fillRect/>
        </a:stretch>
      </xdr:blipFill>
      <xdr:spPr>
        <a:xfrm>
          <a:off x="8505825" y="50641250"/>
          <a:ext cx="1387475" cy="898525"/>
        </a:xfrm>
        <a:prstGeom prst="rect">
          <a:avLst/>
        </a:prstGeom>
      </xdr:spPr>
    </xdr:pic>
    <xdr:clientData/>
  </xdr:oneCellAnchor>
  <xdr:oneCellAnchor>
    <xdr:from>
      <xdr:col>8</xdr:col>
      <xdr:colOff>852805</xdr:colOff>
      <xdr:row>88</xdr:row>
      <xdr:rowOff>43815</xdr:rowOff>
    </xdr:from>
    <xdr:ext cx="1437005" cy="831850"/>
    <xdr:pic>
      <xdr:nvPicPr>
        <xdr:cNvPr id="25" name="图片 21"/>
        <xdr:cNvPicPr/>
      </xdr:nvPicPr>
      <xdr:blipFill>
        <a:blip r:embed="rId18"/>
        <a:stretch>
          <a:fillRect/>
        </a:stretch>
      </xdr:blipFill>
      <xdr:spPr>
        <a:xfrm>
          <a:off x="8424545" y="54726840"/>
          <a:ext cx="1437005" cy="831850"/>
        </a:xfrm>
        <a:prstGeom prst="rect">
          <a:avLst/>
        </a:prstGeom>
      </xdr:spPr>
    </xdr:pic>
    <xdr:clientData/>
  </xdr:oneCellAnchor>
  <xdr:oneCellAnchor>
    <xdr:from>
      <xdr:col>10</xdr:col>
      <xdr:colOff>8255</xdr:colOff>
      <xdr:row>83</xdr:row>
      <xdr:rowOff>970280</xdr:rowOff>
    </xdr:from>
    <xdr:ext cx="1403985" cy="1040130"/>
    <xdr:pic>
      <xdr:nvPicPr>
        <xdr:cNvPr id="26" name="图片 22"/>
        <xdr:cNvPicPr/>
      </xdr:nvPicPr>
      <xdr:blipFill>
        <a:blip r:embed="rId19"/>
        <a:stretch>
          <a:fillRect/>
        </a:stretch>
      </xdr:blipFill>
      <xdr:spPr>
        <a:xfrm>
          <a:off x="9918065" y="50576480"/>
          <a:ext cx="1403985" cy="1040130"/>
        </a:xfrm>
        <a:prstGeom prst="rect">
          <a:avLst/>
        </a:prstGeom>
      </xdr:spPr>
    </xdr:pic>
    <xdr:clientData/>
  </xdr:oneCellAnchor>
  <xdr:oneCellAnchor>
    <xdr:from>
      <xdr:col>18</xdr:col>
      <xdr:colOff>494665</xdr:colOff>
      <xdr:row>83</xdr:row>
      <xdr:rowOff>575310</xdr:rowOff>
    </xdr:from>
    <xdr:ext cx="1420495" cy="2900680"/>
    <xdr:pic>
      <xdr:nvPicPr>
        <xdr:cNvPr id="27" name="图片 23"/>
        <xdr:cNvPicPr/>
      </xdr:nvPicPr>
      <xdr:blipFill>
        <a:blip r:embed="rId20"/>
        <a:stretch>
          <a:fillRect/>
        </a:stretch>
      </xdr:blipFill>
      <xdr:spPr>
        <a:xfrm>
          <a:off x="16862425" y="50181510"/>
          <a:ext cx="1420495" cy="2900680"/>
        </a:xfrm>
        <a:prstGeom prst="rect">
          <a:avLst/>
        </a:prstGeom>
      </xdr:spPr>
    </xdr:pic>
    <xdr:clientData/>
  </xdr:oneCellAnchor>
  <xdr:oneCellAnchor>
    <xdr:from>
      <xdr:col>9</xdr:col>
      <xdr:colOff>22225</xdr:colOff>
      <xdr:row>86</xdr:row>
      <xdr:rowOff>36830</xdr:rowOff>
    </xdr:from>
    <xdr:ext cx="1466850" cy="863600"/>
    <xdr:pic>
      <xdr:nvPicPr>
        <xdr:cNvPr id="28" name="图片 24"/>
        <xdr:cNvPicPr/>
      </xdr:nvPicPr>
      <xdr:blipFill>
        <a:blip r:embed="rId21"/>
        <a:stretch>
          <a:fillRect/>
        </a:stretch>
      </xdr:blipFill>
      <xdr:spPr>
        <a:xfrm>
          <a:off x="8456295" y="52689125"/>
          <a:ext cx="1466850" cy="863600"/>
        </a:xfrm>
        <a:prstGeom prst="rect">
          <a:avLst/>
        </a:prstGeom>
      </xdr:spPr>
    </xdr:pic>
    <xdr:clientData/>
  </xdr:oneCellAnchor>
  <xdr:oneCellAnchor>
    <xdr:from>
      <xdr:col>9</xdr:col>
      <xdr:colOff>10795</xdr:colOff>
      <xdr:row>87</xdr:row>
      <xdr:rowOff>0</xdr:rowOff>
    </xdr:from>
    <xdr:ext cx="1384935" cy="948055"/>
    <xdr:pic>
      <xdr:nvPicPr>
        <xdr:cNvPr id="29" name="图片 25"/>
        <xdr:cNvPicPr/>
      </xdr:nvPicPr>
      <xdr:blipFill>
        <a:blip r:embed="rId22"/>
        <a:stretch>
          <a:fillRect/>
        </a:stretch>
      </xdr:blipFill>
      <xdr:spPr>
        <a:xfrm>
          <a:off x="8444865" y="53667660"/>
          <a:ext cx="1384935" cy="948055"/>
        </a:xfrm>
        <a:prstGeom prst="rect">
          <a:avLst/>
        </a:prstGeom>
      </xdr:spPr>
    </xdr:pic>
    <xdr:clientData/>
  </xdr:oneCellAnchor>
  <xdr:oneCellAnchor>
    <xdr:from>
      <xdr:col>9</xdr:col>
      <xdr:colOff>43180</xdr:colOff>
      <xdr:row>90</xdr:row>
      <xdr:rowOff>53340</xdr:rowOff>
    </xdr:from>
    <xdr:ext cx="1419860" cy="916305"/>
    <xdr:pic>
      <xdr:nvPicPr>
        <xdr:cNvPr id="30" name="图片 26"/>
        <xdr:cNvPicPr/>
      </xdr:nvPicPr>
      <xdr:blipFill>
        <a:blip r:embed="rId23"/>
        <a:stretch>
          <a:fillRect/>
        </a:stretch>
      </xdr:blipFill>
      <xdr:spPr>
        <a:xfrm>
          <a:off x="8477250" y="56767095"/>
          <a:ext cx="1419860" cy="916305"/>
        </a:xfrm>
        <a:prstGeom prst="rect">
          <a:avLst/>
        </a:prstGeom>
      </xdr:spPr>
    </xdr:pic>
    <xdr:clientData/>
  </xdr:oneCellAnchor>
  <xdr:oneCellAnchor>
    <xdr:from>
      <xdr:col>9</xdr:col>
      <xdr:colOff>80010</xdr:colOff>
      <xdr:row>90</xdr:row>
      <xdr:rowOff>34290</xdr:rowOff>
    </xdr:from>
    <xdr:ext cx="1393190" cy="925830"/>
    <xdr:pic>
      <xdr:nvPicPr>
        <xdr:cNvPr id="31" name="图片 27"/>
        <xdr:cNvPicPr/>
      </xdr:nvPicPr>
      <xdr:blipFill>
        <a:blip r:embed="rId24"/>
        <a:stretch>
          <a:fillRect/>
        </a:stretch>
      </xdr:blipFill>
      <xdr:spPr>
        <a:xfrm>
          <a:off x="8514080" y="56748045"/>
          <a:ext cx="1393190" cy="925830"/>
        </a:xfrm>
        <a:prstGeom prst="rect">
          <a:avLst/>
        </a:prstGeom>
      </xdr:spPr>
    </xdr:pic>
    <xdr:clientData/>
  </xdr:oneCellAnchor>
  <xdr:oneCellAnchor>
    <xdr:from>
      <xdr:col>9</xdr:col>
      <xdr:colOff>76835</xdr:colOff>
      <xdr:row>90</xdr:row>
      <xdr:rowOff>68580</xdr:rowOff>
    </xdr:from>
    <xdr:ext cx="1314450" cy="899160"/>
    <xdr:pic>
      <xdr:nvPicPr>
        <xdr:cNvPr id="32" name="图片 28"/>
        <xdr:cNvPicPr/>
      </xdr:nvPicPr>
      <xdr:blipFill>
        <a:blip r:embed="rId25"/>
        <a:stretch>
          <a:fillRect/>
        </a:stretch>
      </xdr:blipFill>
      <xdr:spPr>
        <a:xfrm>
          <a:off x="8510905" y="56782335"/>
          <a:ext cx="1314450" cy="899160"/>
        </a:xfrm>
        <a:prstGeom prst="rect">
          <a:avLst/>
        </a:prstGeom>
      </xdr:spPr>
    </xdr:pic>
    <xdr:clientData/>
  </xdr:oneCellAnchor>
  <xdr:oneCellAnchor>
    <xdr:from>
      <xdr:col>9</xdr:col>
      <xdr:colOff>25400</xdr:colOff>
      <xdr:row>91</xdr:row>
      <xdr:rowOff>30480</xdr:rowOff>
    </xdr:from>
    <xdr:ext cx="1360170" cy="925195"/>
    <xdr:pic>
      <xdr:nvPicPr>
        <xdr:cNvPr id="33" name="图片 29"/>
        <xdr:cNvPicPr/>
      </xdr:nvPicPr>
      <xdr:blipFill>
        <a:blip r:embed="rId26"/>
        <a:stretch>
          <a:fillRect/>
        </a:stretch>
      </xdr:blipFill>
      <xdr:spPr>
        <a:xfrm>
          <a:off x="8459470" y="57759600"/>
          <a:ext cx="1360170" cy="925195"/>
        </a:xfrm>
        <a:prstGeom prst="rect">
          <a:avLst/>
        </a:prstGeom>
      </xdr:spPr>
    </xdr:pic>
    <xdr:clientData/>
  </xdr:oneCellAnchor>
  <xdr:oneCellAnchor>
    <xdr:from>
      <xdr:col>9</xdr:col>
      <xdr:colOff>54610</xdr:colOff>
      <xdr:row>92</xdr:row>
      <xdr:rowOff>0</xdr:rowOff>
    </xdr:from>
    <xdr:ext cx="1344930" cy="890270"/>
    <xdr:pic>
      <xdr:nvPicPr>
        <xdr:cNvPr id="34" name="图片 30"/>
        <xdr:cNvPicPr/>
      </xdr:nvPicPr>
      <xdr:blipFill>
        <a:blip r:embed="rId27"/>
        <a:stretch>
          <a:fillRect/>
        </a:stretch>
      </xdr:blipFill>
      <xdr:spPr>
        <a:xfrm>
          <a:off x="8488680" y="58744485"/>
          <a:ext cx="1344930" cy="890270"/>
        </a:xfrm>
        <a:prstGeom prst="rect">
          <a:avLst/>
        </a:prstGeom>
      </xdr:spPr>
    </xdr:pic>
    <xdr:clientData/>
  </xdr:oneCellAnchor>
  <xdr:oneCellAnchor>
    <xdr:from>
      <xdr:col>9</xdr:col>
      <xdr:colOff>21590</xdr:colOff>
      <xdr:row>93</xdr:row>
      <xdr:rowOff>69215</xdr:rowOff>
    </xdr:from>
    <xdr:ext cx="1411605" cy="887095"/>
    <xdr:pic>
      <xdr:nvPicPr>
        <xdr:cNvPr id="35" name="图片 31"/>
        <xdr:cNvPicPr/>
      </xdr:nvPicPr>
      <xdr:blipFill>
        <a:blip r:embed="rId28"/>
        <a:stretch>
          <a:fillRect/>
        </a:stretch>
      </xdr:blipFill>
      <xdr:spPr>
        <a:xfrm>
          <a:off x="8455660" y="59829065"/>
          <a:ext cx="1411605" cy="887095"/>
        </a:xfrm>
        <a:prstGeom prst="rect">
          <a:avLst/>
        </a:prstGeom>
      </xdr:spPr>
    </xdr:pic>
    <xdr:clientData/>
  </xdr:oneCellAnchor>
  <xdr:oneCellAnchor>
    <xdr:from>
      <xdr:col>9</xdr:col>
      <xdr:colOff>19685</xdr:colOff>
      <xdr:row>94</xdr:row>
      <xdr:rowOff>55245</xdr:rowOff>
    </xdr:from>
    <xdr:ext cx="1435735" cy="911860"/>
    <xdr:pic>
      <xdr:nvPicPr>
        <xdr:cNvPr id="36" name="图片 32"/>
        <xdr:cNvPicPr/>
      </xdr:nvPicPr>
      <xdr:blipFill>
        <a:blip r:embed="rId29"/>
        <a:stretch>
          <a:fillRect/>
        </a:stretch>
      </xdr:blipFill>
      <xdr:spPr>
        <a:xfrm>
          <a:off x="8453755" y="60830460"/>
          <a:ext cx="1435735" cy="911860"/>
        </a:xfrm>
        <a:prstGeom prst="rect">
          <a:avLst/>
        </a:prstGeom>
      </xdr:spPr>
    </xdr:pic>
    <xdr:clientData/>
  </xdr:oneCellAnchor>
  <xdr:oneCellAnchor>
    <xdr:from>
      <xdr:col>9</xdr:col>
      <xdr:colOff>35560</xdr:colOff>
      <xdr:row>95</xdr:row>
      <xdr:rowOff>111760</xdr:rowOff>
    </xdr:from>
    <xdr:ext cx="1423035" cy="895350"/>
    <xdr:pic>
      <xdr:nvPicPr>
        <xdr:cNvPr id="37" name="图片 33"/>
        <xdr:cNvPicPr/>
      </xdr:nvPicPr>
      <xdr:blipFill>
        <a:blip r:embed="rId30"/>
        <a:stretch>
          <a:fillRect/>
        </a:stretch>
      </xdr:blipFill>
      <xdr:spPr>
        <a:xfrm>
          <a:off x="8469630" y="61902340"/>
          <a:ext cx="1423035" cy="895350"/>
        </a:xfrm>
        <a:prstGeom prst="rect">
          <a:avLst/>
        </a:prstGeom>
      </xdr:spPr>
    </xdr:pic>
    <xdr:clientData/>
  </xdr:oneCellAnchor>
  <xdr:oneCellAnchor>
    <xdr:from>
      <xdr:col>9</xdr:col>
      <xdr:colOff>40640</xdr:colOff>
      <xdr:row>96</xdr:row>
      <xdr:rowOff>37465</xdr:rowOff>
    </xdr:from>
    <xdr:ext cx="1358900" cy="857250"/>
    <xdr:pic>
      <xdr:nvPicPr>
        <xdr:cNvPr id="38" name="图片 34"/>
        <xdr:cNvPicPr/>
      </xdr:nvPicPr>
      <xdr:blipFill>
        <a:blip r:embed="rId31"/>
        <a:stretch>
          <a:fillRect/>
        </a:stretch>
      </xdr:blipFill>
      <xdr:spPr>
        <a:xfrm>
          <a:off x="8474710" y="62843410"/>
          <a:ext cx="1358900" cy="857250"/>
        </a:xfrm>
        <a:prstGeom prst="rect">
          <a:avLst/>
        </a:prstGeom>
      </xdr:spPr>
    </xdr:pic>
    <xdr:clientData/>
  </xdr:oneCellAnchor>
  <xdr:oneCellAnchor>
    <xdr:from>
      <xdr:col>9</xdr:col>
      <xdr:colOff>12700</xdr:colOff>
      <xdr:row>96</xdr:row>
      <xdr:rowOff>1003300</xdr:rowOff>
    </xdr:from>
    <xdr:ext cx="1427480" cy="918210"/>
    <xdr:pic>
      <xdr:nvPicPr>
        <xdr:cNvPr id="39" name="图片 35"/>
        <xdr:cNvPicPr/>
      </xdr:nvPicPr>
      <xdr:blipFill>
        <a:blip r:embed="rId32"/>
        <a:stretch>
          <a:fillRect/>
        </a:stretch>
      </xdr:blipFill>
      <xdr:spPr>
        <a:xfrm>
          <a:off x="8446770" y="63809245"/>
          <a:ext cx="1427480" cy="918210"/>
        </a:xfrm>
        <a:prstGeom prst="rect">
          <a:avLst/>
        </a:prstGeom>
      </xdr:spPr>
    </xdr:pic>
    <xdr:clientData/>
  </xdr:oneCellAnchor>
  <xdr:oneCellAnchor>
    <xdr:from>
      <xdr:col>9</xdr:col>
      <xdr:colOff>27940</xdr:colOff>
      <xdr:row>97</xdr:row>
      <xdr:rowOff>0</xdr:rowOff>
    </xdr:from>
    <xdr:ext cx="1343025" cy="884555"/>
    <xdr:pic>
      <xdr:nvPicPr>
        <xdr:cNvPr id="40" name="图片 36"/>
        <xdr:cNvPicPr/>
      </xdr:nvPicPr>
      <xdr:blipFill>
        <a:blip r:embed="rId33"/>
        <a:stretch>
          <a:fillRect/>
        </a:stretch>
      </xdr:blipFill>
      <xdr:spPr>
        <a:xfrm>
          <a:off x="8462010" y="63821310"/>
          <a:ext cx="1343025" cy="884555"/>
        </a:xfrm>
        <a:prstGeom prst="rect">
          <a:avLst/>
        </a:prstGeom>
      </xdr:spPr>
    </xdr:pic>
    <xdr:clientData/>
  </xdr:oneCellAnchor>
  <xdr:oneCellAnchor>
    <xdr:from>
      <xdr:col>9</xdr:col>
      <xdr:colOff>134620</xdr:colOff>
      <xdr:row>2</xdr:row>
      <xdr:rowOff>977265</xdr:rowOff>
    </xdr:from>
    <xdr:ext cx="1397635" cy="980440"/>
    <xdr:pic>
      <xdr:nvPicPr>
        <xdr:cNvPr id="41" name="图片 37"/>
        <xdr:cNvPicPr/>
      </xdr:nvPicPr>
      <xdr:blipFill>
        <a:blip r:embed="rId34"/>
        <a:stretch>
          <a:fillRect/>
        </a:stretch>
      </xdr:blipFill>
      <xdr:spPr>
        <a:xfrm>
          <a:off x="8568690" y="1992630"/>
          <a:ext cx="1397635" cy="980440"/>
        </a:xfrm>
        <a:prstGeom prst="rect">
          <a:avLst/>
        </a:prstGeom>
      </xdr:spPr>
    </xdr:pic>
    <xdr:clientData/>
  </xdr:oneCellAnchor>
  <xdr:oneCellAnchor>
    <xdr:from>
      <xdr:col>9</xdr:col>
      <xdr:colOff>0</xdr:colOff>
      <xdr:row>98</xdr:row>
      <xdr:rowOff>46355</xdr:rowOff>
    </xdr:from>
    <xdr:ext cx="1387475" cy="883285"/>
    <xdr:pic>
      <xdr:nvPicPr>
        <xdr:cNvPr id="42" name="图片 38"/>
        <xdr:cNvPicPr/>
      </xdr:nvPicPr>
      <xdr:blipFill>
        <a:blip r:embed="rId35"/>
        <a:stretch>
          <a:fillRect/>
        </a:stretch>
      </xdr:blipFill>
      <xdr:spPr>
        <a:xfrm>
          <a:off x="8434070" y="64883030"/>
          <a:ext cx="1387475" cy="883285"/>
        </a:xfrm>
        <a:prstGeom prst="rect">
          <a:avLst/>
        </a:prstGeom>
      </xdr:spPr>
    </xdr:pic>
    <xdr:clientData/>
  </xdr:oneCellAnchor>
  <xdr:oneCellAnchor>
    <xdr:from>
      <xdr:col>9</xdr:col>
      <xdr:colOff>27305</xdr:colOff>
      <xdr:row>99</xdr:row>
      <xdr:rowOff>13335</xdr:rowOff>
    </xdr:from>
    <xdr:ext cx="1387475" cy="883285"/>
    <xdr:pic>
      <xdr:nvPicPr>
        <xdr:cNvPr id="43" name="图片 38"/>
        <xdr:cNvPicPr/>
      </xdr:nvPicPr>
      <xdr:blipFill>
        <a:blip r:embed="rId35"/>
        <a:stretch>
          <a:fillRect/>
        </a:stretch>
      </xdr:blipFill>
      <xdr:spPr>
        <a:xfrm>
          <a:off x="8461375" y="65865375"/>
          <a:ext cx="1387475" cy="883285"/>
        </a:xfrm>
        <a:prstGeom prst="rect">
          <a:avLst/>
        </a:prstGeom>
      </xdr:spPr>
    </xdr:pic>
    <xdr:clientData/>
  </xdr:oneCellAnchor>
  <xdr:oneCellAnchor>
    <xdr:from>
      <xdr:col>9</xdr:col>
      <xdr:colOff>62230</xdr:colOff>
      <xdr:row>99</xdr:row>
      <xdr:rowOff>1005840</xdr:rowOff>
    </xdr:from>
    <xdr:ext cx="1327785" cy="951865"/>
    <xdr:pic>
      <xdr:nvPicPr>
        <xdr:cNvPr id="44" name="图片 39"/>
        <xdr:cNvPicPr/>
      </xdr:nvPicPr>
      <xdr:blipFill>
        <a:blip r:embed="rId36"/>
        <a:stretch>
          <a:fillRect/>
        </a:stretch>
      </xdr:blipFill>
      <xdr:spPr>
        <a:xfrm>
          <a:off x="8496300" y="66857880"/>
          <a:ext cx="1327785" cy="951865"/>
        </a:xfrm>
        <a:prstGeom prst="rect">
          <a:avLst/>
        </a:prstGeom>
      </xdr:spPr>
    </xdr:pic>
    <xdr:clientData/>
  </xdr:oneCellAnchor>
  <xdr:oneCellAnchor>
    <xdr:from>
      <xdr:col>9</xdr:col>
      <xdr:colOff>144145</xdr:colOff>
      <xdr:row>3</xdr:row>
      <xdr:rowOff>1000760</xdr:rowOff>
    </xdr:from>
    <xdr:ext cx="1485900" cy="954405"/>
    <xdr:pic>
      <xdr:nvPicPr>
        <xdr:cNvPr id="45" name="图片 17"/>
        <xdr:cNvPicPr/>
      </xdr:nvPicPr>
      <xdr:blipFill>
        <a:blip r:embed="rId14"/>
        <a:stretch>
          <a:fillRect/>
        </a:stretch>
      </xdr:blipFill>
      <xdr:spPr>
        <a:xfrm>
          <a:off x="8578215" y="3031490"/>
          <a:ext cx="1485900" cy="954405"/>
        </a:xfrm>
        <a:prstGeom prst="rect">
          <a:avLst/>
        </a:prstGeom>
      </xdr:spPr>
    </xdr:pic>
    <xdr:clientData/>
  </xdr:oneCellAnchor>
  <xdr:oneCellAnchor>
    <xdr:from>
      <xdr:col>9</xdr:col>
      <xdr:colOff>29210</xdr:colOff>
      <xdr:row>5</xdr:row>
      <xdr:rowOff>1006475</xdr:rowOff>
    </xdr:from>
    <xdr:ext cx="1451610" cy="992505"/>
    <xdr:pic>
      <xdr:nvPicPr>
        <xdr:cNvPr id="46" name="图片 40"/>
        <xdr:cNvPicPr/>
      </xdr:nvPicPr>
      <xdr:blipFill>
        <a:blip r:embed="rId37"/>
        <a:stretch>
          <a:fillRect/>
        </a:stretch>
      </xdr:blipFill>
      <xdr:spPr>
        <a:xfrm>
          <a:off x="8463280" y="4620260"/>
          <a:ext cx="1451610" cy="992505"/>
        </a:xfrm>
        <a:prstGeom prst="rect">
          <a:avLst/>
        </a:prstGeom>
      </xdr:spPr>
    </xdr:pic>
    <xdr:clientData/>
  </xdr:oneCellAnchor>
  <xdr:oneCellAnchor>
    <xdr:from>
      <xdr:col>9</xdr:col>
      <xdr:colOff>139065</xdr:colOff>
      <xdr:row>11</xdr:row>
      <xdr:rowOff>29210</xdr:rowOff>
    </xdr:from>
    <xdr:ext cx="1450340" cy="962660"/>
    <xdr:pic>
      <xdr:nvPicPr>
        <xdr:cNvPr id="47" name="图片 41"/>
        <xdr:cNvPicPr/>
      </xdr:nvPicPr>
      <xdr:blipFill>
        <a:blip r:embed="rId38"/>
        <a:stretch>
          <a:fillRect/>
        </a:stretch>
      </xdr:blipFill>
      <xdr:spPr>
        <a:xfrm>
          <a:off x="8573135" y="7544435"/>
          <a:ext cx="1450340" cy="962660"/>
        </a:xfrm>
        <a:prstGeom prst="rect">
          <a:avLst/>
        </a:prstGeom>
      </xdr:spPr>
    </xdr:pic>
    <xdr:clientData/>
  </xdr:oneCellAnchor>
  <xdr:oneCellAnchor>
    <xdr:from>
      <xdr:col>9</xdr:col>
      <xdr:colOff>63500</xdr:colOff>
      <xdr:row>54</xdr:row>
      <xdr:rowOff>22225</xdr:rowOff>
    </xdr:from>
    <xdr:ext cx="1430655" cy="965835"/>
    <xdr:pic>
      <xdr:nvPicPr>
        <xdr:cNvPr id="48" name="图片 41"/>
        <xdr:cNvPicPr/>
      </xdr:nvPicPr>
      <xdr:blipFill>
        <a:blip r:embed="rId38"/>
        <a:stretch>
          <a:fillRect/>
        </a:stretch>
      </xdr:blipFill>
      <xdr:spPr>
        <a:xfrm>
          <a:off x="8497570" y="28834080"/>
          <a:ext cx="1430655" cy="965835"/>
        </a:xfrm>
        <a:prstGeom prst="rect">
          <a:avLst/>
        </a:prstGeom>
      </xdr:spPr>
    </xdr:pic>
    <xdr:clientData/>
  </xdr:oneCellAnchor>
  <xdr:oneCellAnchor>
    <xdr:from>
      <xdr:col>9</xdr:col>
      <xdr:colOff>257175</xdr:colOff>
      <xdr:row>2</xdr:row>
      <xdr:rowOff>0</xdr:rowOff>
    </xdr:from>
    <xdr:ext cx="952500" cy="1016000"/>
    <xdr:pic>
      <xdr:nvPicPr>
        <xdr:cNvPr id="49" name="图片 42"/>
        <xdr:cNvPicPr/>
      </xdr:nvPicPr>
      <xdr:blipFill>
        <a:blip r:embed="rId39"/>
        <a:stretch>
          <a:fillRect/>
        </a:stretch>
      </xdr:blipFill>
      <xdr:spPr>
        <a:xfrm>
          <a:off x="8691245" y="1015365"/>
          <a:ext cx="952500" cy="1016000"/>
        </a:xfrm>
        <a:prstGeom prst="rect">
          <a:avLst/>
        </a:prstGeom>
      </xdr:spPr>
    </xdr:pic>
    <xdr:clientData/>
  </xdr:oneCellAnchor>
  <xdr:oneCellAnchor>
    <xdr:from>
      <xdr:col>17</xdr:col>
      <xdr:colOff>66675</xdr:colOff>
      <xdr:row>64</xdr:row>
      <xdr:rowOff>358140</xdr:rowOff>
    </xdr:from>
    <xdr:ext cx="1009650" cy="1016000"/>
    <xdr:pic>
      <xdr:nvPicPr>
        <xdr:cNvPr id="50" name="图片 43"/>
        <xdr:cNvPicPr/>
      </xdr:nvPicPr>
      <xdr:blipFill>
        <a:blip r:embed="rId40"/>
        <a:stretch>
          <a:fillRect/>
        </a:stretch>
      </xdr:blipFill>
      <xdr:spPr>
        <a:xfrm>
          <a:off x="15748635" y="36038790"/>
          <a:ext cx="1009650" cy="1016000"/>
        </a:xfrm>
        <a:prstGeom prst="rect">
          <a:avLst/>
        </a:prstGeom>
      </xdr:spPr>
    </xdr:pic>
    <xdr:clientData/>
  </xdr:oneCellAnchor>
  <xdr:oneCellAnchor>
    <xdr:from>
      <xdr:col>9</xdr:col>
      <xdr:colOff>285750</xdr:colOff>
      <xdr:row>100</xdr:row>
      <xdr:rowOff>0</xdr:rowOff>
    </xdr:from>
    <xdr:ext cx="895350" cy="914400"/>
    <xdr:pic>
      <xdr:nvPicPr>
        <xdr:cNvPr id="51" name="图片 44"/>
        <xdr:cNvPicPr/>
      </xdr:nvPicPr>
      <xdr:blipFill>
        <a:blip r:embed="rId41"/>
        <a:stretch>
          <a:fillRect/>
        </a:stretch>
      </xdr:blipFill>
      <xdr:spPr>
        <a:xfrm>
          <a:off x="8719820" y="66867405"/>
          <a:ext cx="895350" cy="914400"/>
        </a:xfrm>
        <a:prstGeom prst="rect">
          <a:avLst/>
        </a:prstGeom>
      </xdr:spPr>
    </xdr:pic>
    <xdr:clientData/>
  </xdr:oneCellAnchor>
  <xdr:oneCellAnchor>
    <xdr:from>
      <xdr:col>9</xdr:col>
      <xdr:colOff>285750</xdr:colOff>
      <xdr:row>100</xdr:row>
      <xdr:rowOff>0</xdr:rowOff>
    </xdr:from>
    <xdr:ext cx="885825" cy="939800"/>
    <xdr:pic>
      <xdr:nvPicPr>
        <xdr:cNvPr id="52" name="图片 45"/>
        <xdr:cNvPicPr/>
      </xdr:nvPicPr>
      <xdr:blipFill>
        <a:blip r:embed="rId42"/>
        <a:stretch>
          <a:fillRect/>
        </a:stretch>
      </xdr:blipFill>
      <xdr:spPr>
        <a:xfrm>
          <a:off x="8719820" y="66867405"/>
          <a:ext cx="885825" cy="939800"/>
        </a:xfrm>
        <a:prstGeom prst="rect">
          <a:avLst/>
        </a:prstGeom>
      </xdr:spPr>
    </xdr:pic>
    <xdr:clientData/>
  </xdr:oneCellAnchor>
  <xdr:oneCellAnchor>
    <xdr:from>
      <xdr:col>9</xdr:col>
      <xdr:colOff>180975</xdr:colOff>
      <xdr:row>100</xdr:row>
      <xdr:rowOff>0</xdr:rowOff>
    </xdr:from>
    <xdr:ext cx="1095375" cy="825500"/>
    <xdr:pic>
      <xdr:nvPicPr>
        <xdr:cNvPr id="53" name="图片 46"/>
        <xdr:cNvPicPr/>
      </xdr:nvPicPr>
      <xdr:blipFill>
        <a:blip r:embed="rId43"/>
        <a:stretch>
          <a:fillRect/>
        </a:stretch>
      </xdr:blipFill>
      <xdr:spPr>
        <a:xfrm>
          <a:off x="8615045" y="66867405"/>
          <a:ext cx="1095375" cy="825500"/>
        </a:xfrm>
        <a:prstGeom prst="rect">
          <a:avLst/>
        </a:prstGeom>
      </xdr:spPr>
    </xdr:pic>
    <xdr:clientData/>
  </xdr:oneCellAnchor>
  <xdr:oneCellAnchor>
    <xdr:from>
      <xdr:col>9</xdr:col>
      <xdr:colOff>333375</xdr:colOff>
      <xdr:row>100</xdr:row>
      <xdr:rowOff>0</xdr:rowOff>
    </xdr:from>
    <xdr:ext cx="800100" cy="876300"/>
    <xdr:pic>
      <xdr:nvPicPr>
        <xdr:cNvPr id="54" name="图片 47"/>
        <xdr:cNvPicPr/>
      </xdr:nvPicPr>
      <xdr:blipFill>
        <a:blip r:embed="rId44"/>
        <a:stretch>
          <a:fillRect/>
        </a:stretch>
      </xdr:blipFill>
      <xdr:spPr>
        <a:xfrm>
          <a:off x="8767445" y="66867405"/>
          <a:ext cx="800100" cy="876300"/>
        </a:xfrm>
        <a:prstGeom prst="rect">
          <a:avLst/>
        </a:prstGeom>
      </xdr:spPr>
    </xdr:pic>
    <xdr:clientData/>
  </xdr:oneCellAnchor>
  <xdr:oneCellAnchor>
    <xdr:from>
      <xdr:col>9</xdr:col>
      <xdr:colOff>133350</xdr:colOff>
      <xdr:row>101</xdr:row>
      <xdr:rowOff>0</xdr:rowOff>
    </xdr:from>
    <xdr:ext cx="1200150" cy="1054100"/>
    <xdr:pic>
      <xdr:nvPicPr>
        <xdr:cNvPr id="55" name="图片 48"/>
        <xdr:cNvPicPr/>
      </xdr:nvPicPr>
      <xdr:blipFill>
        <a:blip r:embed="rId45"/>
        <a:stretch>
          <a:fillRect/>
        </a:stretch>
      </xdr:blipFill>
      <xdr:spPr>
        <a:xfrm>
          <a:off x="8567420" y="67753230"/>
          <a:ext cx="1200150" cy="1054100"/>
        </a:xfrm>
        <a:prstGeom prst="rect">
          <a:avLst/>
        </a:prstGeom>
      </xdr:spPr>
    </xdr:pic>
    <xdr:clientData/>
  </xdr:oneCellAnchor>
  <xdr:oneCellAnchor>
    <xdr:from>
      <xdr:col>9</xdr:col>
      <xdr:colOff>247650</xdr:colOff>
      <xdr:row>101</xdr:row>
      <xdr:rowOff>95250</xdr:rowOff>
    </xdr:from>
    <xdr:ext cx="962025" cy="1047750"/>
    <xdr:pic>
      <xdr:nvPicPr>
        <xdr:cNvPr id="56" name="图片 49"/>
        <xdr:cNvPicPr/>
      </xdr:nvPicPr>
      <xdr:blipFill>
        <a:blip r:embed="rId46"/>
        <a:stretch>
          <a:fillRect/>
        </a:stretch>
      </xdr:blipFill>
      <xdr:spPr>
        <a:xfrm>
          <a:off x="8681720" y="67848480"/>
          <a:ext cx="962025" cy="1047750"/>
        </a:xfrm>
        <a:prstGeom prst="rect">
          <a:avLst/>
        </a:prstGeom>
      </xdr:spPr>
    </xdr:pic>
    <xdr:clientData/>
  </xdr:oneCellAnchor>
  <xdr:oneCellAnchor>
    <xdr:from>
      <xdr:col>9</xdr:col>
      <xdr:colOff>314325</xdr:colOff>
      <xdr:row>101</xdr:row>
      <xdr:rowOff>104775</xdr:rowOff>
    </xdr:from>
    <xdr:ext cx="838200" cy="828675"/>
    <xdr:pic>
      <xdr:nvPicPr>
        <xdr:cNvPr id="57" name="图片 50"/>
        <xdr:cNvPicPr/>
      </xdr:nvPicPr>
      <xdr:blipFill>
        <a:blip r:embed="rId47"/>
        <a:stretch>
          <a:fillRect/>
        </a:stretch>
      </xdr:blipFill>
      <xdr:spPr>
        <a:xfrm>
          <a:off x="8748395" y="67858005"/>
          <a:ext cx="838200" cy="828675"/>
        </a:xfrm>
        <a:prstGeom prst="rect">
          <a:avLst/>
        </a:prstGeom>
      </xdr:spPr>
    </xdr:pic>
    <xdr:clientData/>
  </xdr:oneCellAnchor>
  <xdr:oneCellAnchor>
    <xdr:from>
      <xdr:col>9</xdr:col>
      <xdr:colOff>180975</xdr:colOff>
      <xdr:row>102</xdr:row>
      <xdr:rowOff>0</xdr:rowOff>
    </xdr:from>
    <xdr:ext cx="1095375" cy="1054100"/>
    <xdr:pic>
      <xdr:nvPicPr>
        <xdr:cNvPr id="58" name="图片 51"/>
        <xdr:cNvPicPr/>
      </xdr:nvPicPr>
      <xdr:blipFill>
        <a:blip r:embed="rId48"/>
        <a:stretch>
          <a:fillRect/>
        </a:stretch>
      </xdr:blipFill>
      <xdr:spPr>
        <a:xfrm>
          <a:off x="8615045" y="68810505"/>
          <a:ext cx="1095375" cy="1054100"/>
        </a:xfrm>
        <a:prstGeom prst="rect">
          <a:avLst/>
        </a:prstGeom>
      </xdr:spPr>
    </xdr:pic>
    <xdr:clientData/>
  </xdr:one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O104"/>
  <sheetViews>
    <sheetView tabSelected="1" workbookViewId="0">
      <pane xSplit="1" ySplit="2" topLeftCell="B3" activePane="bottomRight" state="frozen"/>
      <selection/>
      <selection pane="topRight"/>
      <selection pane="bottomLeft"/>
      <selection pane="bottomRight" activeCell="H114" sqref="H114"/>
    </sheetView>
  </sheetViews>
  <sheetFormatPr defaultColWidth="9" defaultRowHeight="14.25" customHeight="1"/>
  <cols>
    <col min="1" max="1" width="4.81666666666667" style="3" customWidth="1"/>
    <col min="2" max="2" width="16" style="3" customWidth="1"/>
    <col min="3" max="3" width="29.3666666666667" style="3" customWidth="1"/>
    <col min="4" max="4" width="8.325" style="3" customWidth="1"/>
    <col min="5" max="5" width="8.15" style="3" customWidth="1"/>
    <col min="6" max="6" width="8.20833333333333" style="3" customWidth="1"/>
    <col min="7" max="7" width="11.95" style="3" customWidth="1"/>
    <col min="8" max="8" width="12.55" style="3" customWidth="1"/>
    <col min="9" max="9" width="11.3166666666667" style="3" customWidth="1"/>
    <col min="10" max="10" width="19.3666666666667" style="3" customWidth="1"/>
    <col min="11" max="12" width="9" style="3"/>
    <col min="13" max="13" width="15.875" style="3" customWidth="1"/>
    <col min="14" max="14" width="9" style="3"/>
    <col min="15" max="15" width="14.875" style="3" customWidth="1"/>
    <col min="16" max="25" width="9" style="3"/>
    <col min="26" max="16384" width="9" style="4"/>
  </cols>
  <sheetData>
    <row r="1" s="3" customFormat="1" ht="49.95" customHeight="1" spans="1:10">
      <c r="A1" s="5" t="s">
        <v>0</v>
      </c>
      <c r="B1" s="5"/>
      <c r="C1" s="5"/>
      <c r="D1" s="5"/>
      <c r="E1" s="5"/>
      <c r="F1" s="5"/>
      <c r="G1" s="5"/>
      <c r="H1" s="5"/>
      <c r="I1" s="5"/>
      <c r="J1" s="11"/>
    </row>
    <row r="2" s="3" customFormat="1" ht="30" customHeight="1" spans="1:10">
      <c r="A2" s="6" t="s">
        <v>1</v>
      </c>
      <c r="B2" s="6" t="s">
        <v>2</v>
      </c>
      <c r="C2" s="6" t="s">
        <v>3</v>
      </c>
      <c r="D2" s="6" t="s">
        <v>4</v>
      </c>
      <c r="E2" s="6" t="s">
        <v>5</v>
      </c>
      <c r="F2" s="6" t="s">
        <v>6</v>
      </c>
      <c r="G2" s="6" t="s">
        <v>7</v>
      </c>
      <c r="H2" s="6" t="s">
        <v>8</v>
      </c>
      <c r="I2" s="12" t="s">
        <v>9</v>
      </c>
      <c r="J2" s="12" t="s">
        <v>10</v>
      </c>
    </row>
    <row r="3" s="3" customFormat="1" ht="79.95" customHeight="1" spans="1:15">
      <c r="A3" s="7">
        <v>1</v>
      </c>
      <c r="B3" s="8" t="s">
        <v>11</v>
      </c>
      <c r="C3" s="7" t="s">
        <v>12</v>
      </c>
      <c r="D3" s="7" t="s">
        <v>13</v>
      </c>
      <c r="E3" s="7">
        <v>3</v>
      </c>
      <c r="F3" s="7">
        <v>195</v>
      </c>
      <c r="G3" s="7">
        <f>E3*F3</f>
        <v>585</v>
      </c>
      <c r="H3" s="9" t="s">
        <v>14</v>
      </c>
      <c r="I3" s="9"/>
      <c r="J3" s="9"/>
      <c r="M3" s="3" t="s">
        <v>15</v>
      </c>
      <c r="O3" s="3" t="s">
        <v>16</v>
      </c>
    </row>
    <row r="4" s="3" customFormat="1" ht="79.95" customHeight="1" spans="1:15">
      <c r="A4" s="7">
        <v>2</v>
      </c>
      <c r="B4" s="8" t="s">
        <v>17</v>
      </c>
      <c r="C4" s="7" t="s">
        <v>18</v>
      </c>
      <c r="D4" s="7" t="s">
        <v>19</v>
      </c>
      <c r="E4" s="7">
        <v>20</v>
      </c>
      <c r="F4" s="7">
        <v>12.75</v>
      </c>
      <c r="G4" s="7">
        <f t="shared" ref="G4:G35" si="0">E4*F4</f>
        <v>255</v>
      </c>
      <c r="H4" s="9" t="s">
        <v>20</v>
      </c>
      <c r="I4" s="9"/>
      <c r="J4" s="9"/>
      <c r="O4" s="3" t="s">
        <v>21</v>
      </c>
    </row>
    <row r="5" s="3" customFormat="1" ht="79.95" customHeight="1" spans="1:15">
      <c r="A5" s="7">
        <v>3</v>
      </c>
      <c r="B5" s="8" t="s">
        <v>22</v>
      </c>
      <c r="C5" s="7" t="s">
        <v>23</v>
      </c>
      <c r="D5" s="7" t="s">
        <v>19</v>
      </c>
      <c r="E5" s="7">
        <v>50</v>
      </c>
      <c r="F5" s="7">
        <v>11.25</v>
      </c>
      <c r="G5" s="7">
        <f t="shared" si="0"/>
        <v>562.5</v>
      </c>
      <c r="H5" s="9" t="s">
        <v>20</v>
      </c>
      <c r="I5" s="9"/>
      <c r="J5" s="9"/>
      <c r="O5" s="3" t="s">
        <v>24</v>
      </c>
    </row>
    <row r="6" s="3" customFormat="1" ht="44" customHeight="1" spans="1:15">
      <c r="A6" s="7">
        <v>4</v>
      </c>
      <c r="B6" s="8" t="s">
        <v>25</v>
      </c>
      <c r="C6" s="7" t="s">
        <v>26</v>
      </c>
      <c r="D6" s="7" t="s">
        <v>27</v>
      </c>
      <c r="E6" s="7">
        <v>28</v>
      </c>
      <c r="F6" s="7">
        <v>6</v>
      </c>
      <c r="G6" s="7">
        <f t="shared" si="0"/>
        <v>168</v>
      </c>
      <c r="H6" s="10" t="s">
        <v>28</v>
      </c>
      <c r="I6" s="10"/>
      <c r="J6" s="9"/>
      <c r="O6" s="3" t="s">
        <v>29</v>
      </c>
    </row>
    <row r="7" s="3" customFormat="1" ht="79.95" customHeight="1" spans="1:15">
      <c r="A7" s="7">
        <v>5</v>
      </c>
      <c r="B7" s="8" t="s">
        <v>30</v>
      </c>
      <c r="C7" s="7" t="s">
        <v>31</v>
      </c>
      <c r="D7" s="7" t="s">
        <v>27</v>
      </c>
      <c r="E7" s="7">
        <v>200</v>
      </c>
      <c r="F7" s="7">
        <v>7.5</v>
      </c>
      <c r="G7" s="7">
        <f t="shared" si="0"/>
        <v>1500</v>
      </c>
      <c r="H7" s="9" t="s">
        <v>14</v>
      </c>
      <c r="I7" s="9"/>
      <c r="J7" s="9"/>
      <c r="O7" s="3" t="s">
        <v>32</v>
      </c>
    </row>
    <row r="8" s="3" customFormat="1" ht="37" customHeight="1" spans="1:15">
      <c r="A8" s="7">
        <v>6</v>
      </c>
      <c r="B8" s="8" t="s">
        <v>33</v>
      </c>
      <c r="C8" s="7" t="s">
        <v>34</v>
      </c>
      <c r="D8" s="7" t="s">
        <v>27</v>
      </c>
      <c r="E8" s="7">
        <v>20</v>
      </c>
      <c r="F8" s="7">
        <v>45</v>
      </c>
      <c r="G8" s="7">
        <f t="shared" si="0"/>
        <v>900</v>
      </c>
      <c r="H8" s="10" t="s">
        <v>28</v>
      </c>
      <c r="I8" s="10"/>
      <c r="J8" s="9"/>
      <c r="O8" s="3" t="s">
        <v>35</v>
      </c>
    </row>
    <row r="9" s="3" customFormat="1" ht="37" customHeight="1" spans="1:15">
      <c r="A9" s="7">
        <v>7</v>
      </c>
      <c r="B9" s="8" t="s">
        <v>36</v>
      </c>
      <c r="C9" s="7" t="s">
        <v>36</v>
      </c>
      <c r="D9" s="7" t="s">
        <v>37</v>
      </c>
      <c r="E9" s="7">
        <v>5</v>
      </c>
      <c r="F9" s="7">
        <v>7.5</v>
      </c>
      <c r="G9" s="7">
        <f t="shared" si="0"/>
        <v>37.5</v>
      </c>
      <c r="H9" s="10" t="s">
        <v>14</v>
      </c>
      <c r="I9" s="10"/>
      <c r="J9" s="9"/>
      <c r="O9" s="3" t="s">
        <v>38</v>
      </c>
    </row>
    <row r="10" s="3" customFormat="1" ht="37" customHeight="1" spans="1:15">
      <c r="A10" s="7">
        <v>8</v>
      </c>
      <c r="B10" s="8" t="s">
        <v>39</v>
      </c>
      <c r="C10" s="7" t="s">
        <v>40</v>
      </c>
      <c r="D10" s="7" t="s">
        <v>27</v>
      </c>
      <c r="E10" s="7">
        <v>80</v>
      </c>
      <c r="F10" s="7">
        <v>22.5</v>
      </c>
      <c r="G10" s="7">
        <f t="shared" si="0"/>
        <v>1800</v>
      </c>
      <c r="H10" s="10" t="s">
        <v>14</v>
      </c>
      <c r="I10" s="10"/>
      <c r="J10" s="9"/>
      <c r="O10" s="3" t="s">
        <v>41</v>
      </c>
    </row>
    <row r="11" s="3" customFormat="1" ht="37" customHeight="1" spans="1:15">
      <c r="A11" s="7">
        <v>9</v>
      </c>
      <c r="B11" s="8" t="s">
        <v>42</v>
      </c>
      <c r="C11" s="7" t="s">
        <v>43</v>
      </c>
      <c r="D11" s="7" t="s">
        <v>27</v>
      </c>
      <c r="E11" s="7">
        <v>50</v>
      </c>
      <c r="F11" s="7">
        <v>0.75</v>
      </c>
      <c r="G11" s="7">
        <f t="shared" si="0"/>
        <v>37.5</v>
      </c>
      <c r="H11" s="10" t="s">
        <v>44</v>
      </c>
      <c r="I11" s="10"/>
      <c r="J11" s="9"/>
      <c r="O11" s="3" t="s">
        <v>45</v>
      </c>
    </row>
    <row r="12" s="3" customFormat="1" ht="79.95" customHeight="1" spans="1:15">
      <c r="A12" s="7">
        <v>10</v>
      </c>
      <c r="B12" s="8" t="s">
        <v>46</v>
      </c>
      <c r="C12" s="7" t="s">
        <v>47</v>
      </c>
      <c r="D12" s="7" t="s">
        <v>48</v>
      </c>
      <c r="E12" s="7">
        <v>25</v>
      </c>
      <c r="F12" s="7">
        <v>37.5</v>
      </c>
      <c r="G12" s="7">
        <f t="shared" si="0"/>
        <v>937.5</v>
      </c>
      <c r="H12" s="7" t="s">
        <v>49</v>
      </c>
      <c r="I12" s="7"/>
      <c r="J12" s="7"/>
      <c r="O12" s="3" t="s">
        <v>50</v>
      </c>
    </row>
    <row r="13" s="3" customFormat="1" ht="37" customHeight="1" spans="1:15">
      <c r="A13" s="7">
        <v>11</v>
      </c>
      <c r="B13" s="8" t="s">
        <v>51</v>
      </c>
      <c r="C13" s="7" t="s">
        <v>52</v>
      </c>
      <c r="D13" s="7" t="s">
        <v>27</v>
      </c>
      <c r="E13" s="7">
        <v>50</v>
      </c>
      <c r="F13" s="7">
        <v>9</v>
      </c>
      <c r="G13" s="7">
        <f t="shared" si="0"/>
        <v>450</v>
      </c>
      <c r="H13" s="10" t="s">
        <v>20</v>
      </c>
      <c r="I13" s="10"/>
      <c r="J13" s="9"/>
      <c r="O13" s="3" t="s">
        <v>53</v>
      </c>
    </row>
    <row r="14" s="3" customFormat="1" ht="37" customHeight="1" spans="1:15">
      <c r="A14" s="7">
        <v>12</v>
      </c>
      <c r="B14" s="8" t="s">
        <v>54</v>
      </c>
      <c r="C14" s="7" t="s">
        <v>55</v>
      </c>
      <c r="D14" s="7" t="s">
        <v>27</v>
      </c>
      <c r="E14" s="7">
        <v>257</v>
      </c>
      <c r="F14" s="7">
        <v>0.75</v>
      </c>
      <c r="G14" s="7">
        <f t="shared" si="0"/>
        <v>192.75</v>
      </c>
      <c r="H14" s="10" t="s">
        <v>14</v>
      </c>
      <c r="I14" s="10"/>
      <c r="J14" s="9"/>
      <c r="O14" s="3" t="s">
        <v>56</v>
      </c>
    </row>
    <row r="15" s="3" customFormat="1" ht="37" customHeight="1" spans="1:15">
      <c r="A15" s="7">
        <v>13</v>
      </c>
      <c r="B15" s="8" t="s">
        <v>57</v>
      </c>
      <c r="C15" s="7" t="s">
        <v>58</v>
      </c>
      <c r="D15" s="7" t="s">
        <v>59</v>
      </c>
      <c r="E15" s="7">
        <v>150</v>
      </c>
      <c r="F15" s="7">
        <v>18.75</v>
      </c>
      <c r="G15" s="7">
        <f t="shared" si="0"/>
        <v>2812.5</v>
      </c>
      <c r="H15" s="10" t="s">
        <v>14</v>
      </c>
      <c r="I15" s="10"/>
      <c r="J15" s="9"/>
      <c r="O15" s="3" t="s">
        <v>60</v>
      </c>
    </row>
    <row r="16" s="3" customFormat="1" ht="37" customHeight="1" spans="1:15">
      <c r="A16" s="7">
        <v>14</v>
      </c>
      <c r="B16" s="8" t="s">
        <v>61</v>
      </c>
      <c r="C16" s="7" t="s">
        <v>62</v>
      </c>
      <c r="D16" s="7" t="s">
        <v>27</v>
      </c>
      <c r="E16" s="7">
        <v>35</v>
      </c>
      <c r="F16" s="7">
        <v>3.75</v>
      </c>
      <c r="G16" s="7">
        <f t="shared" si="0"/>
        <v>131.25</v>
      </c>
      <c r="H16" s="10" t="s">
        <v>63</v>
      </c>
      <c r="I16" s="10"/>
      <c r="J16" s="9"/>
      <c r="O16" s="3" t="s">
        <v>64</v>
      </c>
    </row>
    <row r="17" s="3" customFormat="1" ht="37" customHeight="1" spans="1:15">
      <c r="A17" s="7">
        <v>15</v>
      </c>
      <c r="B17" s="8" t="s">
        <v>65</v>
      </c>
      <c r="C17" s="7" t="s">
        <v>66</v>
      </c>
      <c r="D17" s="7" t="s">
        <v>67</v>
      </c>
      <c r="E17" s="7">
        <v>13</v>
      </c>
      <c r="F17" s="7">
        <v>7.5</v>
      </c>
      <c r="G17" s="7">
        <f t="shared" si="0"/>
        <v>97.5</v>
      </c>
      <c r="H17" s="10" t="s">
        <v>14</v>
      </c>
      <c r="I17" s="10"/>
      <c r="J17" s="9"/>
      <c r="O17" s="3" t="s">
        <v>68</v>
      </c>
    </row>
    <row r="18" s="3" customFormat="1" ht="37" customHeight="1" spans="1:15">
      <c r="A18" s="7">
        <v>16</v>
      </c>
      <c r="B18" s="8" t="s">
        <v>65</v>
      </c>
      <c r="C18" s="7" t="s">
        <v>69</v>
      </c>
      <c r="D18" s="7" t="s">
        <v>67</v>
      </c>
      <c r="E18" s="7">
        <v>10</v>
      </c>
      <c r="F18" s="7">
        <v>7.5</v>
      </c>
      <c r="G18" s="7">
        <f t="shared" si="0"/>
        <v>75</v>
      </c>
      <c r="H18" s="10" t="s">
        <v>14</v>
      </c>
      <c r="I18" s="10"/>
      <c r="J18" s="9"/>
      <c r="O18" s="3" t="s">
        <v>70</v>
      </c>
    </row>
    <row r="19" s="3" customFormat="1" ht="37" customHeight="1" spans="1:15">
      <c r="A19" s="7">
        <v>17</v>
      </c>
      <c r="B19" s="8" t="s">
        <v>71</v>
      </c>
      <c r="C19" s="7" t="s">
        <v>72</v>
      </c>
      <c r="D19" s="7" t="s">
        <v>27</v>
      </c>
      <c r="E19" s="7">
        <v>50</v>
      </c>
      <c r="F19" s="7">
        <v>11.25</v>
      </c>
      <c r="G19" s="7">
        <f t="shared" si="0"/>
        <v>562.5</v>
      </c>
      <c r="H19" s="10" t="s">
        <v>14</v>
      </c>
      <c r="I19" s="10"/>
      <c r="J19" s="9"/>
      <c r="O19" s="3" t="s">
        <v>73</v>
      </c>
    </row>
    <row r="20" s="3" customFormat="1" ht="37" customHeight="1" spans="1:15">
      <c r="A20" s="7">
        <v>18</v>
      </c>
      <c r="B20" s="8" t="s">
        <v>74</v>
      </c>
      <c r="C20" s="7" t="s">
        <v>75</v>
      </c>
      <c r="D20" s="7" t="s">
        <v>27</v>
      </c>
      <c r="E20" s="7">
        <v>50</v>
      </c>
      <c r="F20" s="7">
        <v>2.25</v>
      </c>
      <c r="G20" s="7">
        <f t="shared" si="0"/>
        <v>112.5</v>
      </c>
      <c r="H20" s="10" t="s">
        <v>14</v>
      </c>
      <c r="I20" s="10"/>
      <c r="J20" s="9"/>
      <c r="O20" s="3" t="s">
        <v>76</v>
      </c>
    </row>
    <row r="21" s="3" customFormat="1" ht="37" customHeight="1" spans="1:15">
      <c r="A21" s="7">
        <v>19</v>
      </c>
      <c r="B21" s="8" t="s">
        <v>77</v>
      </c>
      <c r="C21" s="7" t="s">
        <v>78</v>
      </c>
      <c r="D21" s="7" t="s">
        <v>27</v>
      </c>
      <c r="E21" s="7">
        <v>300</v>
      </c>
      <c r="F21" s="7">
        <v>1.125</v>
      </c>
      <c r="G21" s="7">
        <f t="shared" si="0"/>
        <v>337.5</v>
      </c>
      <c r="H21" s="10" t="s">
        <v>63</v>
      </c>
      <c r="I21" s="10"/>
      <c r="J21" s="9"/>
      <c r="O21" s="3" t="s">
        <v>79</v>
      </c>
    </row>
    <row r="22" s="3" customFormat="1" ht="37" customHeight="1" spans="1:15">
      <c r="A22" s="7">
        <v>20</v>
      </c>
      <c r="B22" s="8" t="s">
        <v>80</v>
      </c>
      <c r="C22" s="7" t="s">
        <v>81</v>
      </c>
      <c r="D22" s="7" t="s">
        <v>82</v>
      </c>
      <c r="E22" s="7">
        <v>5</v>
      </c>
      <c r="F22" s="7">
        <v>4.8</v>
      </c>
      <c r="G22" s="7">
        <f t="shared" si="0"/>
        <v>24</v>
      </c>
      <c r="H22" s="10" t="s">
        <v>14</v>
      </c>
      <c r="I22" s="10"/>
      <c r="J22" s="9"/>
      <c r="O22" s="3" t="s">
        <v>83</v>
      </c>
    </row>
    <row r="23" s="3" customFormat="1" ht="37" customHeight="1" spans="1:15">
      <c r="A23" s="7">
        <v>21</v>
      </c>
      <c r="B23" s="8" t="s">
        <v>84</v>
      </c>
      <c r="C23" s="7" t="s">
        <v>85</v>
      </c>
      <c r="D23" s="7" t="s">
        <v>19</v>
      </c>
      <c r="E23" s="7">
        <v>20</v>
      </c>
      <c r="F23" s="7">
        <v>4.5</v>
      </c>
      <c r="G23" s="7">
        <f t="shared" si="0"/>
        <v>90</v>
      </c>
      <c r="H23" s="10" t="s">
        <v>86</v>
      </c>
      <c r="I23" s="10"/>
      <c r="J23" s="9"/>
      <c r="O23" s="3" t="s">
        <v>87</v>
      </c>
    </row>
    <row r="24" s="3" customFormat="1" ht="37" customHeight="1" spans="1:15">
      <c r="A24" s="7">
        <v>22</v>
      </c>
      <c r="B24" s="8" t="s">
        <v>88</v>
      </c>
      <c r="C24" s="7" t="s">
        <v>89</v>
      </c>
      <c r="D24" s="7" t="s">
        <v>19</v>
      </c>
      <c r="E24" s="7">
        <v>10</v>
      </c>
      <c r="F24" s="7">
        <v>75</v>
      </c>
      <c r="G24" s="7">
        <f t="shared" si="0"/>
        <v>750</v>
      </c>
      <c r="H24" s="10" t="s">
        <v>14</v>
      </c>
      <c r="I24" s="10"/>
      <c r="J24" s="9"/>
      <c r="O24" s="3" t="s">
        <v>90</v>
      </c>
    </row>
    <row r="25" s="3" customFormat="1" ht="79.95" customHeight="1" spans="1:15">
      <c r="A25" s="7">
        <v>23</v>
      </c>
      <c r="B25" s="8" t="s">
        <v>91</v>
      </c>
      <c r="C25" s="7" t="s">
        <v>92</v>
      </c>
      <c r="D25" s="7" t="s">
        <v>19</v>
      </c>
      <c r="E25" s="7">
        <v>10</v>
      </c>
      <c r="F25" s="7">
        <v>37.5</v>
      </c>
      <c r="G25" s="7">
        <f t="shared" si="0"/>
        <v>375</v>
      </c>
      <c r="H25" s="7" t="s">
        <v>14</v>
      </c>
      <c r="I25" s="7"/>
      <c r="J25" s="7"/>
      <c r="O25" s="3" t="s">
        <v>93</v>
      </c>
    </row>
    <row r="26" s="3" customFormat="1" ht="37" customHeight="1" spans="1:15">
      <c r="A26" s="7">
        <v>24</v>
      </c>
      <c r="B26" s="8" t="s">
        <v>94</v>
      </c>
      <c r="C26" s="7" t="s">
        <v>95</v>
      </c>
      <c r="D26" s="7" t="s">
        <v>19</v>
      </c>
      <c r="E26" s="7">
        <v>50</v>
      </c>
      <c r="F26" s="7">
        <v>9</v>
      </c>
      <c r="G26" s="7">
        <f t="shared" si="0"/>
        <v>450</v>
      </c>
      <c r="H26" s="10" t="s">
        <v>14</v>
      </c>
      <c r="I26" s="10"/>
      <c r="J26" s="9"/>
      <c r="O26" s="3" t="s">
        <v>96</v>
      </c>
    </row>
    <row r="27" s="3" customFormat="1" ht="37" customHeight="1" spans="1:15">
      <c r="A27" s="7">
        <v>25</v>
      </c>
      <c r="B27" s="8" t="s">
        <v>97</v>
      </c>
      <c r="C27" s="7" t="s">
        <v>98</v>
      </c>
      <c r="D27" s="7" t="s">
        <v>27</v>
      </c>
      <c r="E27" s="7">
        <v>30</v>
      </c>
      <c r="F27" s="7">
        <v>11.25</v>
      </c>
      <c r="G27" s="7">
        <f t="shared" si="0"/>
        <v>337.5</v>
      </c>
      <c r="H27" s="10" t="s">
        <v>14</v>
      </c>
      <c r="I27" s="10"/>
      <c r="J27" s="9"/>
      <c r="O27" s="3" t="s">
        <v>99</v>
      </c>
    </row>
    <row r="28" s="3" customFormat="1" ht="37" customHeight="1" spans="1:15">
      <c r="A28" s="7">
        <v>26</v>
      </c>
      <c r="B28" s="8" t="s">
        <v>100</v>
      </c>
      <c r="C28" s="7" t="s">
        <v>101</v>
      </c>
      <c r="D28" s="7" t="s">
        <v>27</v>
      </c>
      <c r="E28" s="7">
        <v>200</v>
      </c>
      <c r="F28" s="7">
        <v>7.5</v>
      </c>
      <c r="G28" s="7">
        <f t="shared" si="0"/>
        <v>1500</v>
      </c>
      <c r="H28" s="10" t="s">
        <v>14</v>
      </c>
      <c r="I28" s="10"/>
      <c r="J28" s="9"/>
      <c r="O28" s="3" t="s">
        <v>102</v>
      </c>
    </row>
    <row r="29" s="3" customFormat="1" ht="37" customHeight="1" spans="1:15">
      <c r="A29" s="7">
        <v>27</v>
      </c>
      <c r="B29" s="8" t="s">
        <v>103</v>
      </c>
      <c r="C29" s="7" t="s">
        <v>104</v>
      </c>
      <c r="D29" s="7" t="s">
        <v>27</v>
      </c>
      <c r="E29" s="7">
        <v>30</v>
      </c>
      <c r="F29" s="7">
        <v>51</v>
      </c>
      <c r="G29" s="7">
        <f t="shared" si="0"/>
        <v>1530</v>
      </c>
      <c r="H29" s="10" t="s">
        <v>105</v>
      </c>
      <c r="I29" s="10"/>
      <c r="J29" s="9"/>
      <c r="O29" s="3" t="s">
        <v>106</v>
      </c>
    </row>
    <row r="30" s="3" customFormat="1" ht="37" customHeight="1" spans="1:15">
      <c r="A30" s="7">
        <v>28</v>
      </c>
      <c r="B30" s="8" t="s">
        <v>103</v>
      </c>
      <c r="C30" s="7" t="s">
        <v>107</v>
      </c>
      <c r="D30" s="7" t="s">
        <v>27</v>
      </c>
      <c r="E30" s="7">
        <v>50</v>
      </c>
      <c r="F30" s="7">
        <v>51</v>
      </c>
      <c r="G30" s="7">
        <f t="shared" si="0"/>
        <v>2550</v>
      </c>
      <c r="H30" s="10" t="s">
        <v>105</v>
      </c>
      <c r="I30" s="10"/>
      <c r="J30" s="9"/>
      <c r="O30" s="3" t="s">
        <v>108</v>
      </c>
    </row>
    <row r="31" s="3" customFormat="1" ht="37" customHeight="1" spans="1:15">
      <c r="A31" s="7">
        <v>29</v>
      </c>
      <c r="B31" s="8" t="s">
        <v>109</v>
      </c>
      <c r="C31" s="7" t="s">
        <v>110</v>
      </c>
      <c r="D31" s="7" t="s">
        <v>59</v>
      </c>
      <c r="E31" s="7">
        <v>70</v>
      </c>
      <c r="F31" s="7">
        <v>22.5</v>
      </c>
      <c r="G31" s="7">
        <f t="shared" si="0"/>
        <v>1575</v>
      </c>
      <c r="H31" s="10" t="s">
        <v>63</v>
      </c>
      <c r="I31" s="10"/>
      <c r="J31" s="9"/>
      <c r="O31" s="3" t="s">
        <v>111</v>
      </c>
    </row>
    <row r="32" s="3" customFormat="1" ht="37" customHeight="1" spans="1:15">
      <c r="A32" s="7">
        <v>30</v>
      </c>
      <c r="B32" s="8" t="s">
        <v>112</v>
      </c>
      <c r="C32" s="7" t="s">
        <v>113</v>
      </c>
      <c r="D32" s="7" t="s">
        <v>27</v>
      </c>
      <c r="E32" s="7">
        <v>30</v>
      </c>
      <c r="F32" s="7">
        <v>18.75</v>
      </c>
      <c r="G32" s="7">
        <f t="shared" si="0"/>
        <v>562.5</v>
      </c>
      <c r="H32" s="10" t="s">
        <v>114</v>
      </c>
      <c r="I32" s="10"/>
      <c r="J32" s="9"/>
      <c r="O32" s="3" t="s">
        <v>115</v>
      </c>
    </row>
    <row r="33" s="3" customFormat="1" ht="37" customHeight="1" spans="1:15">
      <c r="A33" s="7">
        <v>31</v>
      </c>
      <c r="B33" s="8" t="s">
        <v>116</v>
      </c>
      <c r="C33" s="7" t="s">
        <v>117</v>
      </c>
      <c r="D33" s="7" t="s">
        <v>27</v>
      </c>
      <c r="E33" s="7">
        <v>50</v>
      </c>
      <c r="F33" s="7">
        <v>3.75</v>
      </c>
      <c r="G33" s="7">
        <f t="shared" si="0"/>
        <v>187.5</v>
      </c>
      <c r="H33" s="10" t="s">
        <v>63</v>
      </c>
      <c r="I33" s="10"/>
      <c r="J33" s="9"/>
      <c r="O33" s="3" t="s">
        <v>118</v>
      </c>
    </row>
    <row r="34" s="3" customFormat="1" ht="37" customHeight="1" spans="1:15">
      <c r="A34" s="7">
        <v>32</v>
      </c>
      <c r="B34" s="8" t="s">
        <v>119</v>
      </c>
      <c r="C34" s="7" t="s">
        <v>120</v>
      </c>
      <c r="D34" s="7" t="s">
        <v>27</v>
      </c>
      <c r="E34" s="7">
        <v>30</v>
      </c>
      <c r="F34" s="7">
        <v>7.5</v>
      </c>
      <c r="G34" s="7">
        <f t="shared" si="0"/>
        <v>225</v>
      </c>
      <c r="H34" s="10" t="s">
        <v>121</v>
      </c>
      <c r="I34" s="10"/>
      <c r="J34" s="9"/>
      <c r="O34" s="3" t="s">
        <v>122</v>
      </c>
    </row>
    <row r="35" s="3" customFormat="1" ht="37" customHeight="1" spans="1:15">
      <c r="A35" s="7">
        <v>33</v>
      </c>
      <c r="B35" s="8" t="s">
        <v>123</v>
      </c>
      <c r="C35" s="7" t="s">
        <v>123</v>
      </c>
      <c r="D35" s="7" t="s">
        <v>27</v>
      </c>
      <c r="E35" s="7">
        <v>20</v>
      </c>
      <c r="F35" s="7">
        <v>2.25</v>
      </c>
      <c r="G35" s="7">
        <f t="shared" si="0"/>
        <v>45</v>
      </c>
      <c r="H35" s="10" t="s">
        <v>44</v>
      </c>
      <c r="I35" s="10"/>
      <c r="J35" s="9"/>
      <c r="O35" s="3" t="s">
        <v>124</v>
      </c>
    </row>
    <row r="36" s="3" customFormat="1" ht="37" customHeight="1" spans="1:15">
      <c r="A36" s="7">
        <v>34</v>
      </c>
      <c r="B36" s="8" t="s">
        <v>125</v>
      </c>
      <c r="C36" s="7" t="s">
        <v>126</v>
      </c>
      <c r="D36" s="7" t="s">
        <v>27</v>
      </c>
      <c r="E36" s="7">
        <v>40</v>
      </c>
      <c r="F36" s="7">
        <v>48.75</v>
      </c>
      <c r="G36" s="7">
        <f t="shared" ref="G36:G67" si="1">E36*F36</f>
        <v>1950</v>
      </c>
      <c r="H36" s="10" t="s">
        <v>14</v>
      </c>
      <c r="I36" s="10"/>
      <c r="J36" s="9"/>
      <c r="O36" s="3" t="s">
        <v>127</v>
      </c>
    </row>
    <row r="37" s="3" customFormat="1" ht="37" customHeight="1" spans="1:15">
      <c r="A37" s="7">
        <v>35</v>
      </c>
      <c r="B37" s="8" t="s">
        <v>128</v>
      </c>
      <c r="C37" s="7" t="s">
        <v>128</v>
      </c>
      <c r="D37" s="7" t="s">
        <v>27</v>
      </c>
      <c r="E37" s="7">
        <v>11</v>
      </c>
      <c r="F37" s="7">
        <v>28.5</v>
      </c>
      <c r="G37" s="7">
        <f t="shared" si="1"/>
        <v>313.5</v>
      </c>
      <c r="H37" s="10" t="s">
        <v>14</v>
      </c>
      <c r="I37" s="10"/>
      <c r="J37" s="9"/>
      <c r="O37" s="3" t="s">
        <v>129</v>
      </c>
    </row>
    <row r="38" s="3" customFormat="1" ht="37" customHeight="1" spans="1:15">
      <c r="A38" s="7">
        <v>36</v>
      </c>
      <c r="B38" s="8" t="s">
        <v>130</v>
      </c>
      <c r="C38" s="7" t="s">
        <v>131</v>
      </c>
      <c r="D38" s="7" t="s">
        <v>27</v>
      </c>
      <c r="E38" s="7">
        <v>30</v>
      </c>
      <c r="F38" s="7">
        <v>15</v>
      </c>
      <c r="G38" s="7">
        <f t="shared" si="1"/>
        <v>450</v>
      </c>
      <c r="H38" s="10" t="s">
        <v>132</v>
      </c>
      <c r="I38" s="10"/>
      <c r="J38" s="9"/>
      <c r="O38" s="3" t="s">
        <v>133</v>
      </c>
    </row>
    <row r="39" s="3" customFormat="1" ht="37" customHeight="1" spans="1:15">
      <c r="A39" s="7">
        <v>37</v>
      </c>
      <c r="B39" s="8" t="s">
        <v>134</v>
      </c>
      <c r="C39" s="7" t="s">
        <v>135</v>
      </c>
      <c r="D39" s="7" t="s">
        <v>27</v>
      </c>
      <c r="E39" s="7">
        <v>150</v>
      </c>
      <c r="F39" s="7">
        <v>2.25</v>
      </c>
      <c r="G39" s="7">
        <f t="shared" si="1"/>
        <v>337.5</v>
      </c>
      <c r="H39" s="10" t="s">
        <v>132</v>
      </c>
      <c r="I39" s="10"/>
      <c r="J39" s="9"/>
      <c r="O39" s="3" t="s">
        <v>136</v>
      </c>
    </row>
    <row r="40" s="3" customFormat="1" ht="37" customHeight="1" spans="1:15">
      <c r="A40" s="7">
        <v>38</v>
      </c>
      <c r="B40" s="8" t="s">
        <v>137</v>
      </c>
      <c r="C40" s="7" t="s">
        <v>138</v>
      </c>
      <c r="D40" s="7" t="s">
        <v>19</v>
      </c>
      <c r="E40" s="7">
        <v>2</v>
      </c>
      <c r="F40" s="7">
        <v>22.5</v>
      </c>
      <c r="G40" s="7">
        <f t="shared" si="1"/>
        <v>45</v>
      </c>
      <c r="H40" s="10" t="s">
        <v>132</v>
      </c>
      <c r="I40" s="10"/>
      <c r="J40" s="9"/>
      <c r="O40" s="3" t="s">
        <v>139</v>
      </c>
    </row>
    <row r="41" s="3" customFormat="1" ht="37" customHeight="1" spans="1:15">
      <c r="A41" s="7">
        <v>39</v>
      </c>
      <c r="B41" s="8" t="s">
        <v>140</v>
      </c>
      <c r="C41" s="7" t="s">
        <v>141</v>
      </c>
      <c r="D41" s="7" t="s">
        <v>27</v>
      </c>
      <c r="E41" s="7">
        <v>100</v>
      </c>
      <c r="F41" s="7">
        <v>11.25</v>
      </c>
      <c r="G41" s="7">
        <f t="shared" si="1"/>
        <v>1125</v>
      </c>
      <c r="H41" s="10" t="s">
        <v>28</v>
      </c>
      <c r="I41" s="10"/>
      <c r="J41" s="9"/>
      <c r="O41" s="3" t="s">
        <v>142</v>
      </c>
    </row>
    <row r="42" s="3" customFormat="1" ht="37" customHeight="1" spans="1:15">
      <c r="A42" s="7">
        <v>40</v>
      </c>
      <c r="B42" s="8" t="s">
        <v>143</v>
      </c>
      <c r="C42" s="7" t="s">
        <v>141</v>
      </c>
      <c r="D42" s="7" t="s">
        <v>27</v>
      </c>
      <c r="E42" s="7">
        <v>100</v>
      </c>
      <c r="F42" s="7">
        <v>11.25</v>
      </c>
      <c r="G42" s="7">
        <f t="shared" si="1"/>
        <v>1125</v>
      </c>
      <c r="H42" s="10" t="s">
        <v>28</v>
      </c>
      <c r="I42" s="10"/>
      <c r="J42" s="9"/>
      <c r="O42" s="3" t="s">
        <v>144</v>
      </c>
    </row>
    <row r="43" s="3" customFormat="1" ht="37" customHeight="1" spans="1:15">
      <c r="A43" s="7">
        <v>41</v>
      </c>
      <c r="B43" s="8" t="s">
        <v>145</v>
      </c>
      <c r="C43" s="7" t="s">
        <v>141</v>
      </c>
      <c r="D43" s="7" t="s">
        <v>27</v>
      </c>
      <c r="E43" s="7">
        <v>100</v>
      </c>
      <c r="F43" s="7">
        <v>9</v>
      </c>
      <c r="G43" s="7">
        <f t="shared" si="1"/>
        <v>900</v>
      </c>
      <c r="H43" s="10" t="s">
        <v>28</v>
      </c>
      <c r="I43" s="10"/>
      <c r="J43" s="9"/>
      <c r="O43" s="3" t="s">
        <v>146</v>
      </c>
    </row>
    <row r="44" s="3" customFormat="1" ht="37" customHeight="1" spans="1:15">
      <c r="A44" s="7">
        <v>42</v>
      </c>
      <c r="B44" s="8" t="s">
        <v>147</v>
      </c>
      <c r="C44" s="7" t="s">
        <v>141</v>
      </c>
      <c r="D44" s="7" t="s">
        <v>27</v>
      </c>
      <c r="E44" s="7">
        <v>100</v>
      </c>
      <c r="F44" s="7">
        <v>7.5</v>
      </c>
      <c r="G44" s="7">
        <f t="shared" si="1"/>
        <v>750</v>
      </c>
      <c r="H44" s="10" t="s">
        <v>28</v>
      </c>
      <c r="I44" s="10"/>
      <c r="J44" s="9"/>
      <c r="O44" s="3" t="s">
        <v>148</v>
      </c>
    </row>
    <row r="45" s="3" customFormat="1" ht="37" customHeight="1" spans="1:15">
      <c r="A45" s="7">
        <v>43</v>
      </c>
      <c r="B45" s="8" t="s">
        <v>149</v>
      </c>
      <c r="C45" s="7" t="s">
        <v>150</v>
      </c>
      <c r="D45" s="7" t="s">
        <v>151</v>
      </c>
      <c r="E45" s="7">
        <v>20</v>
      </c>
      <c r="F45" s="7">
        <v>45</v>
      </c>
      <c r="G45" s="7">
        <f t="shared" si="1"/>
        <v>900</v>
      </c>
      <c r="H45" s="10" t="s">
        <v>152</v>
      </c>
      <c r="I45" s="10"/>
      <c r="J45" s="9"/>
      <c r="O45" s="3" t="s">
        <v>153</v>
      </c>
    </row>
    <row r="46" s="3" customFormat="1" ht="37" customHeight="1" spans="1:15">
      <c r="A46" s="7">
        <v>44</v>
      </c>
      <c r="B46" s="8" t="s">
        <v>154</v>
      </c>
      <c r="C46" s="7" t="s">
        <v>155</v>
      </c>
      <c r="D46" s="7" t="s">
        <v>151</v>
      </c>
      <c r="E46" s="7">
        <v>40</v>
      </c>
      <c r="F46" s="7">
        <v>27.75</v>
      </c>
      <c r="G46" s="7">
        <f t="shared" si="1"/>
        <v>1110</v>
      </c>
      <c r="H46" s="10" t="s">
        <v>20</v>
      </c>
      <c r="I46" s="10"/>
      <c r="J46" s="9"/>
      <c r="O46" s="3" t="s">
        <v>156</v>
      </c>
    </row>
    <row r="47" s="3" customFormat="1" ht="37" customHeight="1" spans="1:15">
      <c r="A47" s="7">
        <v>45</v>
      </c>
      <c r="B47" s="8" t="s">
        <v>157</v>
      </c>
      <c r="C47" s="7" t="s">
        <v>158</v>
      </c>
      <c r="D47" s="7" t="s">
        <v>159</v>
      </c>
      <c r="E47" s="7">
        <v>10</v>
      </c>
      <c r="F47" s="7">
        <v>3</v>
      </c>
      <c r="G47" s="7">
        <f t="shared" si="1"/>
        <v>30</v>
      </c>
      <c r="H47" s="10" t="s">
        <v>28</v>
      </c>
      <c r="I47" s="10"/>
      <c r="J47" s="9"/>
      <c r="O47" s="3" t="s">
        <v>160</v>
      </c>
    </row>
    <row r="48" s="3" customFormat="1" ht="37" customHeight="1" spans="1:15">
      <c r="A48" s="7">
        <v>46</v>
      </c>
      <c r="B48" s="8" t="s">
        <v>157</v>
      </c>
      <c r="C48" s="7" t="s">
        <v>161</v>
      </c>
      <c r="D48" s="7" t="s">
        <v>159</v>
      </c>
      <c r="E48" s="7">
        <v>10</v>
      </c>
      <c r="F48" s="7">
        <v>3.75</v>
      </c>
      <c r="G48" s="7">
        <f t="shared" si="1"/>
        <v>37.5</v>
      </c>
      <c r="H48" s="10" t="s">
        <v>28</v>
      </c>
      <c r="I48" s="10"/>
      <c r="J48" s="9"/>
      <c r="O48" s="3" t="s">
        <v>160</v>
      </c>
    </row>
    <row r="49" s="3" customFormat="1" ht="37" customHeight="1" spans="1:15">
      <c r="A49" s="7">
        <v>47</v>
      </c>
      <c r="B49" s="8" t="s">
        <v>162</v>
      </c>
      <c r="C49" s="7" t="s">
        <v>163</v>
      </c>
      <c r="D49" s="7" t="s">
        <v>164</v>
      </c>
      <c r="E49" s="7">
        <v>10</v>
      </c>
      <c r="F49" s="7">
        <v>600</v>
      </c>
      <c r="G49" s="7">
        <f t="shared" si="1"/>
        <v>6000</v>
      </c>
      <c r="H49" s="10" t="s">
        <v>132</v>
      </c>
      <c r="I49" s="10"/>
      <c r="J49" s="9"/>
      <c r="O49" s="3" t="s">
        <v>165</v>
      </c>
    </row>
    <row r="50" s="3" customFormat="1" ht="37" customHeight="1" spans="1:15">
      <c r="A50" s="7">
        <v>48</v>
      </c>
      <c r="B50" s="8" t="s">
        <v>166</v>
      </c>
      <c r="C50" s="7" t="s">
        <v>167</v>
      </c>
      <c r="D50" s="7" t="s">
        <v>27</v>
      </c>
      <c r="E50" s="7">
        <v>10</v>
      </c>
      <c r="F50" s="7">
        <v>24</v>
      </c>
      <c r="G50" s="7">
        <f t="shared" si="1"/>
        <v>240</v>
      </c>
      <c r="H50" s="10" t="s">
        <v>132</v>
      </c>
      <c r="I50" s="10"/>
      <c r="J50" s="9"/>
      <c r="O50" s="3" t="s">
        <v>168</v>
      </c>
    </row>
    <row r="51" s="3" customFormat="1" ht="37" customHeight="1" spans="1:15">
      <c r="A51" s="7">
        <v>49</v>
      </c>
      <c r="B51" s="8" t="s">
        <v>169</v>
      </c>
      <c r="C51" s="7" t="s">
        <v>170</v>
      </c>
      <c r="D51" s="7" t="s">
        <v>59</v>
      </c>
      <c r="E51" s="7">
        <v>50</v>
      </c>
      <c r="F51" s="7">
        <v>22.5</v>
      </c>
      <c r="G51" s="7">
        <f t="shared" si="1"/>
        <v>1125</v>
      </c>
      <c r="H51" s="10" t="s">
        <v>132</v>
      </c>
      <c r="I51" s="10"/>
      <c r="J51" s="9"/>
      <c r="O51" s="3" t="s">
        <v>171</v>
      </c>
    </row>
    <row r="52" s="3" customFormat="1" ht="37" customHeight="1" spans="1:15">
      <c r="A52" s="7">
        <v>50</v>
      </c>
      <c r="B52" s="8" t="s">
        <v>172</v>
      </c>
      <c r="C52" s="7" t="s">
        <v>173</v>
      </c>
      <c r="D52" s="7" t="s">
        <v>48</v>
      </c>
      <c r="E52" s="7">
        <v>10</v>
      </c>
      <c r="F52" s="7">
        <v>25.5</v>
      </c>
      <c r="G52" s="7">
        <f t="shared" si="1"/>
        <v>255</v>
      </c>
      <c r="H52" s="10" t="s">
        <v>132</v>
      </c>
      <c r="I52" s="10"/>
      <c r="J52" s="9"/>
      <c r="O52" s="3" t="s">
        <v>174</v>
      </c>
    </row>
    <row r="53" s="3" customFormat="1" ht="37" customHeight="1" spans="1:15">
      <c r="A53" s="7">
        <v>51</v>
      </c>
      <c r="B53" s="8" t="s">
        <v>175</v>
      </c>
      <c r="C53" s="7" t="s">
        <v>176</v>
      </c>
      <c r="D53" s="7" t="s">
        <v>27</v>
      </c>
      <c r="E53" s="7">
        <v>20</v>
      </c>
      <c r="F53" s="7">
        <v>2.25</v>
      </c>
      <c r="G53" s="7">
        <f t="shared" si="1"/>
        <v>45</v>
      </c>
      <c r="H53" s="10" t="s">
        <v>63</v>
      </c>
      <c r="I53" s="10"/>
      <c r="J53" s="9"/>
      <c r="O53" s="3" t="s">
        <v>177</v>
      </c>
    </row>
    <row r="54" s="3" customFormat="1" ht="37" customHeight="1" spans="1:15">
      <c r="A54" s="7">
        <v>52</v>
      </c>
      <c r="B54" s="8" t="s">
        <v>178</v>
      </c>
      <c r="C54" s="7"/>
      <c r="D54" s="7" t="s">
        <v>27</v>
      </c>
      <c r="E54" s="7">
        <v>2</v>
      </c>
      <c r="F54" s="7">
        <v>2.25</v>
      </c>
      <c r="G54" s="7">
        <f t="shared" si="1"/>
        <v>4.5</v>
      </c>
      <c r="H54" s="10" t="s">
        <v>63</v>
      </c>
      <c r="I54" s="10"/>
      <c r="J54" s="9"/>
      <c r="O54" s="3" t="s">
        <v>179</v>
      </c>
    </row>
    <row r="55" ht="79.95" customHeight="1" spans="1:15">
      <c r="A55" s="7">
        <v>53</v>
      </c>
      <c r="B55" s="8" t="s">
        <v>180</v>
      </c>
      <c r="C55" s="7" t="s">
        <v>181</v>
      </c>
      <c r="D55" s="7" t="s">
        <v>48</v>
      </c>
      <c r="E55" s="7">
        <v>25</v>
      </c>
      <c r="F55" s="7">
        <v>37.5</v>
      </c>
      <c r="G55" s="7">
        <f t="shared" si="1"/>
        <v>937.5</v>
      </c>
      <c r="H55" s="7"/>
      <c r="I55" s="7"/>
      <c r="J55" s="9"/>
      <c r="O55" s="3" t="s">
        <v>182</v>
      </c>
    </row>
    <row r="56" s="3" customFormat="1" ht="43" customHeight="1" spans="1:15">
      <c r="A56" s="7">
        <v>54</v>
      </c>
      <c r="B56" s="8" t="s">
        <v>183</v>
      </c>
      <c r="C56" s="7" t="s">
        <v>184</v>
      </c>
      <c r="D56" s="7" t="s">
        <v>19</v>
      </c>
      <c r="E56" s="7">
        <v>10</v>
      </c>
      <c r="F56" s="7">
        <v>33.75</v>
      </c>
      <c r="G56" s="7">
        <f t="shared" si="1"/>
        <v>337.5</v>
      </c>
      <c r="H56" s="7"/>
      <c r="I56" s="7"/>
      <c r="J56" s="7"/>
      <c r="O56" s="3" t="s">
        <v>185</v>
      </c>
    </row>
    <row r="57" s="3" customFormat="1" ht="43" customHeight="1" spans="1:15">
      <c r="A57" s="7">
        <v>55</v>
      </c>
      <c r="B57" s="8" t="s">
        <v>186</v>
      </c>
      <c r="C57" s="7" t="s">
        <v>187</v>
      </c>
      <c r="D57" s="7" t="s">
        <v>19</v>
      </c>
      <c r="E57" s="7">
        <v>10</v>
      </c>
      <c r="F57" s="7">
        <v>4.5</v>
      </c>
      <c r="G57" s="7">
        <f t="shared" si="1"/>
        <v>45</v>
      </c>
      <c r="H57" s="7"/>
      <c r="I57" s="7"/>
      <c r="J57" s="7"/>
      <c r="O57" s="3" t="s">
        <v>188</v>
      </c>
    </row>
    <row r="58" s="3" customFormat="1" ht="43" customHeight="1" spans="1:15">
      <c r="A58" s="7">
        <v>56</v>
      </c>
      <c r="B58" s="8" t="s">
        <v>189</v>
      </c>
      <c r="C58" s="7" t="s">
        <v>190</v>
      </c>
      <c r="D58" s="7" t="s">
        <v>27</v>
      </c>
      <c r="E58" s="7">
        <v>3</v>
      </c>
      <c r="F58" s="7">
        <v>45</v>
      </c>
      <c r="G58" s="7">
        <f t="shared" si="1"/>
        <v>135</v>
      </c>
      <c r="H58" s="7"/>
      <c r="I58" s="7"/>
      <c r="J58" s="7"/>
      <c r="O58" s="3" t="s">
        <v>191</v>
      </c>
    </row>
    <row r="59" s="3" customFormat="1" ht="43" customHeight="1" spans="1:15">
      <c r="A59" s="7">
        <v>57</v>
      </c>
      <c r="B59" s="8" t="s">
        <v>192</v>
      </c>
      <c r="C59" s="7" t="s">
        <v>193</v>
      </c>
      <c r="D59" s="7" t="s">
        <v>194</v>
      </c>
      <c r="E59" s="7">
        <v>100</v>
      </c>
      <c r="F59" s="7">
        <v>7.5</v>
      </c>
      <c r="G59" s="7">
        <f t="shared" si="1"/>
        <v>750</v>
      </c>
      <c r="H59" s="7"/>
      <c r="I59" s="7"/>
      <c r="J59" s="7"/>
      <c r="O59" s="3" t="s">
        <v>195</v>
      </c>
    </row>
    <row r="60" s="3" customFormat="1" ht="43" customHeight="1" spans="1:15">
      <c r="A60" s="7">
        <v>58</v>
      </c>
      <c r="B60" s="8" t="s">
        <v>196</v>
      </c>
      <c r="C60" s="7" t="s">
        <v>197</v>
      </c>
      <c r="D60" s="7" t="s">
        <v>194</v>
      </c>
      <c r="E60" s="7">
        <v>100</v>
      </c>
      <c r="F60" s="7">
        <v>11.25</v>
      </c>
      <c r="G60" s="7">
        <f t="shared" si="1"/>
        <v>1125</v>
      </c>
      <c r="H60" s="7"/>
      <c r="I60" s="7"/>
      <c r="J60" s="7"/>
      <c r="O60" s="3" t="s">
        <v>198</v>
      </c>
    </row>
    <row r="61" s="3" customFormat="1" ht="43" customHeight="1" spans="1:15">
      <c r="A61" s="7">
        <v>59</v>
      </c>
      <c r="B61" s="8" t="s">
        <v>199</v>
      </c>
      <c r="C61" s="7" t="s">
        <v>200</v>
      </c>
      <c r="D61" s="7" t="s">
        <v>194</v>
      </c>
      <c r="E61" s="7">
        <v>40</v>
      </c>
      <c r="F61" s="7">
        <v>11.25</v>
      </c>
      <c r="G61" s="7">
        <f t="shared" si="1"/>
        <v>450</v>
      </c>
      <c r="H61" s="7"/>
      <c r="I61" s="7"/>
      <c r="J61" s="7"/>
      <c r="O61" s="3" t="s">
        <v>201</v>
      </c>
    </row>
    <row r="62" s="3" customFormat="1" ht="43" customHeight="1" spans="1:15">
      <c r="A62" s="7">
        <v>60</v>
      </c>
      <c r="B62" s="8" t="s">
        <v>202</v>
      </c>
      <c r="C62" s="7" t="s">
        <v>203</v>
      </c>
      <c r="D62" s="7" t="s">
        <v>151</v>
      </c>
      <c r="E62" s="7">
        <v>50</v>
      </c>
      <c r="F62" s="7">
        <v>22.5</v>
      </c>
      <c r="G62" s="7">
        <f t="shared" si="1"/>
        <v>1125</v>
      </c>
      <c r="H62" s="7"/>
      <c r="I62" s="7"/>
      <c r="J62" s="7"/>
      <c r="O62" s="3" t="s">
        <v>204</v>
      </c>
    </row>
    <row r="63" ht="79.95" customHeight="1" spans="1:15">
      <c r="A63" s="7">
        <v>61</v>
      </c>
      <c r="B63" s="8" t="s">
        <v>205</v>
      </c>
      <c r="C63" s="7" t="s">
        <v>206</v>
      </c>
      <c r="D63" s="7" t="s">
        <v>27</v>
      </c>
      <c r="E63" s="7">
        <v>4</v>
      </c>
      <c r="F63" s="7">
        <v>45</v>
      </c>
      <c r="G63" s="7">
        <f t="shared" si="1"/>
        <v>180</v>
      </c>
      <c r="H63" s="7"/>
      <c r="I63" s="7"/>
      <c r="J63" s="9"/>
      <c r="O63" s="3" t="s">
        <v>207</v>
      </c>
    </row>
    <row r="64" ht="79.95" customHeight="1" spans="1:15">
      <c r="A64" s="7">
        <v>62</v>
      </c>
      <c r="B64" s="8" t="s">
        <v>208</v>
      </c>
      <c r="C64" s="7" t="s">
        <v>209</v>
      </c>
      <c r="D64" s="7" t="s">
        <v>210</v>
      </c>
      <c r="E64" s="7">
        <v>50</v>
      </c>
      <c r="F64" s="7">
        <v>15</v>
      </c>
      <c r="G64" s="7">
        <f t="shared" si="1"/>
        <v>750</v>
      </c>
      <c r="H64" s="7"/>
      <c r="I64" s="7"/>
      <c r="J64" s="9"/>
      <c r="O64" s="3" t="s">
        <v>211</v>
      </c>
    </row>
    <row r="65" ht="79.95" customHeight="1" spans="1:15">
      <c r="A65" s="7">
        <v>63</v>
      </c>
      <c r="B65" s="8" t="s">
        <v>212</v>
      </c>
      <c r="C65" s="7" t="s">
        <v>213</v>
      </c>
      <c r="D65" s="7" t="s">
        <v>27</v>
      </c>
      <c r="E65" s="7">
        <v>5</v>
      </c>
      <c r="F65" s="7">
        <v>15</v>
      </c>
      <c r="G65" s="7">
        <f t="shared" si="1"/>
        <v>75</v>
      </c>
      <c r="H65" s="7"/>
      <c r="I65" s="7"/>
      <c r="J65" s="9"/>
      <c r="O65" s="3" t="s">
        <v>214</v>
      </c>
    </row>
    <row r="66" ht="79.95" customHeight="1" spans="1:15">
      <c r="A66" s="7">
        <v>64</v>
      </c>
      <c r="B66" s="8" t="s">
        <v>215</v>
      </c>
      <c r="C66" s="7" t="s">
        <v>216</v>
      </c>
      <c r="D66" s="7" t="s">
        <v>59</v>
      </c>
      <c r="E66" s="7">
        <v>1</v>
      </c>
      <c r="F66" s="7">
        <v>90</v>
      </c>
      <c r="G66" s="7">
        <f t="shared" si="1"/>
        <v>90</v>
      </c>
      <c r="H66" s="7"/>
      <c r="I66" s="7"/>
      <c r="J66" s="9"/>
      <c r="O66" s="3" t="s">
        <v>217</v>
      </c>
    </row>
    <row r="67" ht="79.95" customHeight="1" spans="1:15">
      <c r="A67" s="7">
        <v>65</v>
      </c>
      <c r="B67" s="8" t="s">
        <v>218</v>
      </c>
      <c r="C67" s="7" t="s">
        <v>219</v>
      </c>
      <c r="D67" s="7" t="s">
        <v>27</v>
      </c>
      <c r="E67" s="7">
        <v>30</v>
      </c>
      <c r="F67" s="7">
        <v>1.875</v>
      </c>
      <c r="G67" s="7">
        <f t="shared" si="1"/>
        <v>56.25</v>
      </c>
      <c r="H67" s="7"/>
      <c r="I67" s="7"/>
      <c r="J67" s="9"/>
      <c r="O67" s="3" t="s">
        <v>220</v>
      </c>
    </row>
    <row r="68" ht="79.95" customHeight="1" spans="1:15">
      <c r="A68" s="7">
        <v>66</v>
      </c>
      <c r="B68" s="8" t="s">
        <v>218</v>
      </c>
      <c r="C68" s="7" t="s">
        <v>221</v>
      </c>
      <c r="D68" s="7" t="s">
        <v>27</v>
      </c>
      <c r="E68" s="7">
        <v>30</v>
      </c>
      <c r="F68" s="7">
        <v>2.25</v>
      </c>
      <c r="G68" s="7">
        <f t="shared" ref="G68:G103" si="2">E68*F68</f>
        <v>67.5</v>
      </c>
      <c r="H68" s="7"/>
      <c r="I68" s="7"/>
      <c r="J68" s="9"/>
      <c r="O68" s="3" t="s">
        <v>220</v>
      </c>
    </row>
    <row r="69" ht="79.95" customHeight="1" spans="1:15">
      <c r="A69" s="7">
        <v>67</v>
      </c>
      <c r="B69" s="8" t="s">
        <v>218</v>
      </c>
      <c r="C69" s="7" t="s">
        <v>222</v>
      </c>
      <c r="D69" s="7" t="s">
        <v>27</v>
      </c>
      <c r="E69" s="7">
        <v>30</v>
      </c>
      <c r="F69" s="7">
        <v>3</v>
      </c>
      <c r="G69" s="7">
        <f t="shared" si="2"/>
        <v>90</v>
      </c>
      <c r="H69" s="7"/>
      <c r="I69" s="7"/>
      <c r="J69" s="9"/>
      <c r="O69" s="3" t="s">
        <v>220</v>
      </c>
    </row>
    <row r="70" ht="79.95" customHeight="1" spans="1:15">
      <c r="A70" s="7">
        <v>68</v>
      </c>
      <c r="B70" s="8" t="s">
        <v>223</v>
      </c>
      <c r="C70" s="7" t="s">
        <v>224</v>
      </c>
      <c r="D70" s="7" t="s">
        <v>27</v>
      </c>
      <c r="E70" s="7">
        <v>2</v>
      </c>
      <c r="F70" s="7">
        <v>11.25</v>
      </c>
      <c r="G70" s="7">
        <f t="shared" si="2"/>
        <v>22.5</v>
      </c>
      <c r="H70" s="7"/>
      <c r="I70" s="7"/>
      <c r="J70" s="9"/>
      <c r="O70" s="3" t="s">
        <v>225</v>
      </c>
    </row>
    <row r="71" ht="79.95" customHeight="1" spans="1:15">
      <c r="A71" s="7">
        <v>69</v>
      </c>
      <c r="B71" s="8" t="s">
        <v>226</v>
      </c>
      <c r="C71" s="7" t="s">
        <v>227</v>
      </c>
      <c r="D71" s="7" t="s">
        <v>27</v>
      </c>
      <c r="E71" s="7">
        <v>50</v>
      </c>
      <c r="F71" s="7">
        <v>37.5</v>
      </c>
      <c r="G71" s="7">
        <f t="shared" si="2"/>
        <v>1875</v>
      </c>
      <c r="H71" s="7"/>
      <c r="I71" s="7"/>
      <c r="J71" s="9"/>
      <c r="O71" s="3" t="s">
        <v>228</v>
      </c>
    </row>
    <row r="72" ht="79.95" customHeight="1" spans="1:15">
      <c r="A72" s="7">
        <v>70</v>
      </c>
      <c r="B72" s="8" t="s">
        <v>229</v>
      </c>
      <c r="C72" s="7" t="s">
        <v>230</v>
      </c>
      <c r="D72" s="7" t="s">
        <v>27</v>
      </c>
      <c r="E72" s="7">
        <v>5</v>
      </c>
      <c r="F72" s="7">
        <v>21.75</v>
      </c>
      <c r="G72" s="7">
        <f t="shared" si="2"/>
        <v>108.75</v>
      </c>
      <c r="H72" s="7"/>
      <c r="I72" s="7"/>
      <c r="J72" s="9"/>
      <c r="O72" s="3" t="s">
        <v>231</v>
      </c>
    </row>
    <row r="73" ht="79.95" customHeight="1" spans="1:15">
      <c r="A73" s="7">
        <v>71</v>
      </c>
      <c r="B73" s="8" t="s">
        <v>232</v>
      </c>
      <c r="C73" s="7" t="s">
        <v>233</v>
      </c>
      <c r="D73" s="7" t="s">
        <v>59</v>
      </c>
      <c r="E73" s="7">
        <v>2</v>
      </c>
      <c r="F73" s="7">
        <v>33.75</v>
      </c>
      <c r="G73" s="7">
        <f t="shared" si="2"/>
        <v>67.5</v>
      </c>
      <c r="H73" s="7"/>
      <c r="I73" s="7"/>
      <c r="J73" s="9"/>
      <c r="O73" s="3" t="s">
        <v>234</v>
      </c>
    </row>
    <row r="74" ht="79.95" customHeight="1" spans="1:15">
      <c r="A74" s="7">
        <v>72</v>
      </c>
      <c r="B74" s="8" t="s">
        <v>235</v>
      </c>
      <c r="C74" s="7" t="s">
        <v>236</v>
      </c>
      <c r="D74" s="7" t="s">
        <v>59</v>
      </c>
      <c r="E74" s="7">
        <v>1</v>
      </c>
      <c r="F74" s="7">
        <v>375</v>
      </c>
      <c r="G74" s="7">
        <f t="shared" si="2"/>
        <v>375</v>
      </c>
      <c r="H74" s="7"/>
      <c r="I74" s="7"/>
      <c r="J74" s="9"/>
      <c r="O74" s="3" t="s">
        <v>237</v>
      </c>
    </row>
    <row r="75" ht="33" customHeight="1" spans="1:15">
      <c r="A75" s="7">
        <v>73</v>
      </c>
      <c r="B75" s="8" t="s">
        <v>238</v>
      </c>
      <c r="C75" s="7" t="s">
        <v>239</v>
      </c>
      <c r="D75" s="7" t="s">
        <v>37</v>
      </c>
      <c r="E75" s="7">
        <v>3</v>
      </c>
      <c r="F75" s="7">
        <v>26.25</v>
      </c>
      <c r="G75" s="7">
        <f t="shared" si="2"/>
        <v>78.75</v>
      </c>
      <c r="H75" s="7"/>
      <c r="I75" s="7"/>
      <c r="J75" s="9"/>
      <c r="O75" s="3" t="s">
        <v>240</v>
      </c>
    </row>
    <row r="76" ht="33" customHeight="1" spans="1:15">
      <c r="A76" s="7">
        <v>74</v>
      </c>
      <c r="B76" s="8" t="s">
        <v>238</v>
      </c>
      <c r="C76" s="7" t="s">
        <v>241</v>
      </c>
      <c r="D76" s="7" t="s">
        <v>37</v>
      </c>
      <c r="E76" s="7">
        <v>8</v>
      </c>
      <c r="F76" s="7">
        <v>21</v>
      </c>
      <c r="G76" s="7">
        <f t="shared" si="2"/>
        <v>168</v>
      </c>
      <c r="H76" s="7"/>
      <c r="I76" s="7"/>
      <c r="J76" s="9"/>
      <c r="O76" s="3" t="s">
        <v>242</v>
      </c>
    </row>
    <row r="77" ht="33" customHeight="1" spans="1:15">
      <c r="A77" s="7">
        <v>75</v>
      </c>
      <c r="B77" s="8" t="s">
        <v>238</v>
      </c>
      <c r="C77" s="7" t="s">
        <v>243</v>
      </c>
      <c r="D77" s="7" t="s">
        <v>37</v>
      </c>
      <c r="E77" s="7">
        <v>5</v>
      </c>
      <c r="F77" s="7">
        <v>18.75</v>
      </c>
      <c r="G77" s="7">
        <f t="shared" si="2"/>
        <v>93.75</v>
      </c>
      <c r="H77" s="7"/>
      <c r="I77" s="7"/>
      <c r="J77" s="9"/>
      <c r="O77" s="3" t="s">
        <v>244</v>
      </c>
    </row>
    <row r="78" ht="33" customHeight="1" spans="1:15">
      <c r="A78" s="7">
        <v>76</v>
      </c>
      <c r="B78" s="8" t="s">
        <v>238</v>
      </c>
      <c r="C78" s="7" t="s">
        <v>245</v>
      </c>
      <c r="D78" s="7" t="s">
        <v>37</v>
      </c>
      <c r="E78" s="7">
        <v>5</v>
      </c>
      <c r="F78" s="7">
        <v>15</v>
      </c>
      <c r="G78" s="7">
        <f t="shared" si="2"/>
        <v>75</v>
      </c>
      <c r="H78" s="7"/>
      <c r="I78" s="7"/>
      <c r="J78" s="9"/>
      <c r="O78" s="3" t="s">
        <v>244</v>
      </c>
    </row>
    <row r="79" ht="33" customHeight="1" spans="1:15">
      <c r="A79" s="7">
        <v>77</v>
      </c>
      <c r="B79" s="8" t="s">
        <v>246</v>
      </c>
      <c r="C79" s="7" t="s">
        <v>239</v>
      </c>
      <c r="D79" s="7" t="s">
        <v>37</v>
      </c>
      <c r="E79" s="7">
        <v>6</v>
      </c>
      <c r="F79" s="7">
        <v>22.5</v>
      </c>
      <c r="G79" s="7">
        <f t="shared" si="2"/>
        <v>135</v>
      </c>
      <c r="H79" s="7"/>
      <c r="I79" s="7"/>
      <c r="J79" s="9"/>
      <c r="O79" s="3" t="s">
        <v>247</v>
      </c>
    </row>
    <row r="80" ht="33" customHeight="1" spans="1:15">
      <c r="A80" s="7">
        <v>78</v>
      </c>
      <c r="B80" s="8" t="s">
        <v>246</v>
      </c>
      <c r="C80" s="7" t="s">
        <v>241</v>
      </c>
      <c r="D80" s="7" t="s">
        <v>37</v>
      </c>
      <c r="E80" s="7">
        <v>10</v>
      </c>
      <c r="F80" s="7">
        <v>19.5</v>
      </c>
      <c r="G80" s="7">
        <f t="shared" si="2"/>
        <v>195</v>
      </c>
      <c r="H80" s="7"/>
      <c r="I80" s="7"/>
      <c r="J80" s="9"/>
      <c r="O80" s="3" t="s">
        <v>248</v>
      </c>
    </row>
    <row r="81" ht="33" customHeight="1" spans="1:15">
      <c r="A81" s="7">
        <v>79</v>
      </c>
      <c r="B81" s="8" t="s">
        <v>246</v>
      </c>
      <c r="C81" s="7" t="s">
        <v>249</v>
      </c>
      <c r="D81" s="7" t="s">
        <v>37</v>
      </c>
      <c r="E81" s="7">
        <v>10</v>
      </c>
      <c r="F81" s="7">
        <v>15</v>
      </c>
      <c r="G81" s="7">
        <f t="shared" si="2"/>
        <v>150</v>
      </c>
      <c r="H81" s="7"/>
      <c r="I81" s="7"/>
      <c r="J81" s="9"/>
      <c r="O81" s="3" t="s">
        <v>248</v>
      </c>
    </row>
    <row r="82" ht="33" customHeight="1" spans="1:15">
      <c r="A82" s="7">
        <v>80</v>
      </c>
      <c r="B82" s="8" t="s">
        <v>246</v>
      </c>
      <c r="C82" s="7" t="s">
        <v>245</v>
      </c>
      <c r="D82" s="7" t="s">
        <v>37</v>
      </c>
      <c r="E82" s="7">
        <v>10</v>
      </c>
      <c r="F82" s="7">
        <v>12.75</v>
      </c>
      <c r="G82" s="7">
        <f t="shared" si="2"/>
        <v>127.5</v>
      </c>
      <c r="H82" s="7"/>
      <c r="I82" s="7"/>
      <c r="J82" s="9"/>
      <c r="O82" s="3" t="s">
        <v>248</v>
      </c>
    </row>
    <row r="83" ht="33" customHeight="1" spans="1:15">
      <c r="A83" s="7">
        <v>81</v>
      </c>
      <c r="B83" s="8" t="s">
        <v>246</v>
      </c>
      <c r="C83" s="7" t="s">
        <v>250</v>
      </c>
      <c r="D83" s="7" t="s">
        <v>37</v>
      </c>
      <c r="E83" s="7">
        <v>10</v>
      </c>
      <c r="F83" s="7">
        <v>10.5</v>
      </c>
      <c r="G83" s="7">
        <f t="shared" si="2"/>
        <v>105</v>
      </c>
      <c r="H83" s="7"/>
      <c r="I83" s="7"/>
      <c r="J83" s="9"/>
      <c r="O83" s="3" t="s">
        <v>248</v>
      </c>
    </row>
    <row r="84" ht="79.95" customHeight="1" spans="1:15">
      <c r="A84" s="7">
        <v>82</v>
      </c>
      <c r="B84" s="8" t="s">
        <v>251</v>
      </c>
      <c r="C84" s="7" t="s">
        <v>252</v>
      </c>
      <c r="D84" s="7" t="s">
        <v>27</v>
      </c>
      <c r="E84" s="7">
        <v>50</v>
      </c>
      <c r="F84" s="7">
        <v>26.25</v>
      </c>
      <c r="G84" s="7">
        <f t="shared" si="2"/>
        <v>1312.5</v>
      </c>
      <c r="H84" s="7"/>
      <c r="I84" s="7"/>
      <c r="J84" s="9"/>
      <c r="O84" s="3" t="s">
        <v>253</v>
      </c>
    </row>
    <row r="85" ht="79.95" customHeight="1" spans="1:15">
      <c r="A85" s="7">
        <v>83</v>
      </c>
      <c r="B85" s="8" t="s">
        <v>251</v>
      </c>
      <c r="C85" s="7" t="s">
        <v>254</v>
      </c>
      <c r="D85" s="7" t="s">
        <v>27</v>
      </c>
      <c r="E85" s="7">
        <v>25</v>
      </c>
      <c r="F85" s="7">
        <v>30</v>
      </c>
      <c r="G85" s="7">
        <f t="shared" si="2"/>
        <v>750</v>
      </c>
      <c r="H85" s="7"/>
      <c r="I85" s="7"/>
      <c r="J85" s="9"/>
      <c r="O85" s="3" t="s">
        <v>255</v>
      </c>
    </row>
    <row r="86" ht="79.95" customHeight="1" spans="1:15">
      <c r="A86" s="7">
        <v>84</v>
      </c>
      <c r="B86" s="8" t="s">
        <v>256</v>
      </c>
      <c r="C86" s="7" t="s">
        <v>257</v>
      </c>
      <c r="D86" s="7" t="s">
        <v>27</v>
      </c>
      <c r="E86" s="7">
        <v>15</v>
      </c>
      <c r="F86" s="7">
        <v>11.25</v>
      </c>
      <c r="G86" s="7">
        <f t="shared" si="2"/>
        <v>168.75</v>
      </c>
      <c r="H86" s="7"/>
      <c r="I86" s="7"/>
      <c r="J86" s="9"/>
      <c r="O86" s="3" t="s">
        <v>258</v>
      </c>
    </row>
    <row r="87" ht="79.95" customHeight="1" spans="1:15">
      <c r="A87" s="7">
        <v>85</v>
      </c>
      <c r="B87" s="8" t="s">
        <v>259</v>
      </c>
      <c r="C87" s="7" t="s">
        <v>259</v>
      </c>
      <c r="D87" s="7" t="s">
        <v>27</v>
      </c>
      <c r="E87" s="7">
        <v>50</v>
      </c>
      <c r="F87" s="7">
        <v>0.75</v>
      </c>
      <c r="G87" s="7">
        <f t="shared" si="2"/>
        <v>37.5</v>
      </c>
      <c r="H87" s="7"/>
      <c r="I87" s="7"/>
      <c r="J87" s="9"/>
      <c r="O87" s="3" t="s">
        <v>260</v>
      </c>
    </row>
    <row r="88" ht="79.95" customHeight="1" spans="1:15">
      <c r="A88" s="7">
        <v>86</v>
      </c>
      <c r="B88" s="8" t="s">
        <v>261</v>
      </c>
      <c r="C88" s="7" t="s">
        <v>262</v>
      </c>
      <c r="D88" s="7" t="s">
        <v>59</v>
      </c>
      <c r="E88" s="7">
        <v>10</v>
      </c>
      <c r="F88" s="7">
        <v>30</v>
      </c>
      <c r="G88" s="7">
        <f t="shared" si="2"/>
        <v>300</v>
      </c>
      <c r="H88" s="7"/>
      <c r="I88" s="7"/>
      <c r="J88" s="9"/>
      <c r="O88" s="3" t="s">
        <v>263</v>
      </c>
    </row>
    <row r="89" ht="79.95" customHeight="1" spans="1:15">
      <c r="A89" s="7">
        <v>87</v>
      </c>
      <c r="B89" s="8" t="s">
        <v>264</v>
      </c>
      <c r="C89" s="7" t="s">
        <v>265</v>
      </c>
      <c r="D89" s="7" t="s">
        <v>27</v>
      </c>
      <c r="E89" s="7">
        <v>100</v>
      </c>
      <c r="F89" s="7">
        <v>0.75</v>
      </c>
      <c r="G89" s="7">
        <f t="shared" si="2"/>
        <v>75</v>
      </c>
      <c r="H89" s="7"/>
      <c r="I89" s="7"/>
      <c r="J89" s="9"/>
      <c r="O89" s="3" t="s">
        <v>266</v>
      </c>
    </row>
    <row r="90" ht="79.95" customHeight="1" spans="1:15">
      <c r="A90" s="7">
        <v>88</v>
      </c>
      <c r="B90" s="8" t="s">
        <v>264</v>
      </c>
      <c r="C90" s="7" t="s">
        <v>265</v>
      </c>
      <c r="D90" s="7" t="s">
        <v>27</v>
      </c>
      <c r="E90" s="7">
        <v>100</v>
      </c>
      <c r="F90" s="7">
        <v>1.5</v>
      </c>
      <c r="G90" s="7">
        <f t="shared" si="2"/>
        <v>150</v>
      </c>
      <c r="H90" s="7"/>
      <c r="I90" s="7"/>
      <c r="J90" s="9"/>
      <c r="O90" s="3" t="s">
        <v>266</v>
      </c>
    </row>
    <row r="91" ht="79.95" customHeight="1" spans="1:15">
      <c r="A91" s="7">
        <v>89</v>
      </c>
      <c r="B91" s="8" t="s">
        <v>267</v>
      </c>
      <c r="C91" s="7" t="s">
        <v>268</v>
      </c>
      <c r="D91" s="7" t="s">
        <v>27</v>
      </c>
      <c r="E91" s="7">
        <v>50</v>
      </c>
      <c r="F91" s="7">
        <v>37.5</v>
      </c>
      <c r="G91" s="7">
        <f t="shared" si="2"/>
        <v>1875</v>
      </c>
      <c r="H91" s="7"/>
      <c r="I91" s="7"/>
      <c r="J91" s="9"/>
      <c r="O91" s="3" t="s">
        <v>269</v>
      </c>
    </row>
    <row r="92" ht="79.95" customHeight="1" spans="1:15">
      <c r="A92" s="7">
        <v>90</v>
      </c>
      <c r="B92" s="8" t="s">
        <v>270</v>
      </c>
      <c r="C92" s="7" t="s">
        <v>270</v>
      </c>
      <c r="D92" s="7" t="s">
        <v>27</v>
      </c>
      <c r="E92" s="7">
        <v>3</v>
      </c>
      <c r="F92" s="7">
        <v>26.25</v>
      </c>
      <c r="G92" s="7">
        <f t="shared" si="2"/>
        <v>78.75</v>
      </c>
      <c r="H92" s="7"/>
      <c r="I92" s="7"/>
      <c r="J92" s="9"/>
      <c r="O92" s="3" t="s">
        <v>271</v>
      </c>
    </row>
    <row r="93" ht="79.95" customHeight="1" spans="1:15">
      <c r="A93" s="7">
        <v>91</v>
      </c>
      <c r="B93" s="8" t="s">
        <v>272</v>
      </c>
      <c r="C93" s="7" t="s">
        <v>272</v>
      </c>
      <c r="D93" s="7" t="s">
        <v>27</v>
      </c>
      <c r="E93" s="7">
        <v>3</v>
      </c>
      <c r="F93" s="7">
        <v>37.5</v>
      </c>
      <c r="G93" s="7">
        <f t="shared" si="2"/>
        <v>112.5</v>
      </c>
      <c r="H93" s="7"/>
      <c r="I93" s="7"/>
      <c r="J93" s="9"/>
      <c r="O93" s="3" t="s">
        <v>273</v>
      </c>
    </row>
    <row r="94" ht="79.95" customHeight="1" spans="1:15">
      <c r="A94" s="7">
        <v>92</v>
      </c>
      <c r="B94" s="8" t="s">
        <v>274</v>
      </c>
      <c r="C94" s="7" t="s">
        <v>275</v>
      </c>
      <c r="D94" s="7" t="s">
        <v>27</v>
      </c>
      <c r="E94" s="7">
        <v>1</v>
      </c>
      <c r="F94" s="7">
        <v>30</v>
      </c>
      <c r="G94" s="7">
        <f t="shared" si="2"/>
        <v>30</v>
      </c>
      <c r="H94" s="7"/>
      <c r="I94" s="7"/>
      <c r="J94" s="9"/>
      <c r="O94" s="3" t="s">
        <v>276</v>
      </c>
    </row>
    <row r="95" ht="79.95" customHeight="1" spans="1:15">
      <c r="A95" s="7">
        <v>93</v>
      </c>
      <c r="B95" s="8" t="s">
        <v>277</v>
      </c>
      <c r="C95" s="7" t="s">
        <v>278</v>
      </c>
      <c r="D95" s="7" t="s">
        <v>27</v>
      </c>
      <c r="E95" s="7">
        <v>2</v>
      </c>
      <c r="F95" s="7">
        <v>22.5</v>
      </c>
      <c r="G95" s="7">
        <f t="shared" si="2"/>
        <v>45</v>
      </c>
      <c r="H95" s="7"/>
      <c r="I95" s="7"/>
      <c r="J95" s="9"/>
      <c r="O95" s="3" t="s">
        <v>279</v>
      </c>
    </row>
    <row r="96" ht="79.95" customHeight="1" spans="1:15">
      <c r="A96" s="7">
        <v>94</v>
      </c>
      <c r="B96" s="8" t="s">
        <v>280</v>
      </c>
      <c r="C96" s="7" t="s">
        <v>280</v>
      </c>
      <c r="D96" s="7" t="s">
        <v>27</v>
      </c>
      <c r="E96" s="7">
        <v>100</v>
      </c>
      <c r="F96" s="7">
        <v>7.5</v>
      </c>
      <c r="G96" s="7">
        <f t="shared" si="2"/>
        <v>750</v>
      </c>
      <c r="H96" s="7"/>
      <c r="I96" s="7"/>
      <c r="J96" s="9"/>
      <c r="O96" s="3" t="s">
        <v>281</v>
      </c>
    </row>
    <row r="97" ht="79.95" customHeight="1" spans="1:15">
      <c r="A97" s="7">
        <v>95</v>
      </c>
      <c r="B97" s="8" t="s">
        <v>282</v>
      </c>
      <c r="C97" s="7" t="s">
        <v>283</v>
      </c>
      <c r="D97" s="7" t="s">
        <v>27</v>
      </c>
      <c r="E97" s="7">
        <v>300</v>
      </c>
      <c r="F97" s="7">
        <v>2.25</v>
      </c>
      <c r="G97" s="7">
        <f t="shared" si="2"/>
        <v>675</v>
      </c>
      <c r="H97" s="7"/>
      <c r="I97" s="7"/>
      <c r="J97" s="9"/>
      <c r="O97" s="3" t="s">
        <v>284</v>
      </c>
    </row>
    <row r="98" ht="79.95" customHeight="1" spans="1:15">
      <c r="A98" s="7">
        <v>96</v>
      </c>
      <c r="B98" s="8" t="s">
        <v>285</v>
      </c>
      <c r="C98" s="7" t="s">
        <v>286</v>
      </c>
      <c r="D98" s="7" t="s">
        <v>59</v>
      </c>
      <c r="E98" s="7">
        <v>2</v>
      </c>
      <c r="F98" s="7">
        <v>30</v>
      </c>
      <c r="G98" s="7">
        <f t="shared" si="2"/>
        <v>60</v>
      </c>
      <c r="H98" s="7"/>
      <c r="I98" s="7"/>
      <c r="J98" s="9"/>
      <c r="O98" s="3" t="s">
        <v>287</v>
      </c>
    </row>
    <row r="99" ht="79.95" customHeight="1" spans="1:15">
      <c r="A99" s="7">
        <v>97</v>
      </c>
      <c r="B99" s="8" t="s">
        <v>288</v>
      </c>
      <c r="C99" s="7" t="s">
        <v>288</v>
      </c>
      <c r="D99" s="7" t="s">
        <v>37</v>
      </c>
      <c r="E99" s="7">
        <v>1</v>
      </c>
      <c r="F99" s="7">
        <v>30</v>
      </c>
      <c r="G99" s="7">
        <f t="shared" si="2"/>
        <v>30</v>
      </c>
      <c r="H99" s="7"/>
      <c r="I99" s="7"/>
      <c r="J99" s="9"/>
      <c r="O99" s="3" t="s">
        <v>289</v>
      </c>
    </row>
    <row r="100" ht="79.95" customHeight="1" spans="1:15">
      <c r="A100" s="7">
        <v>98</v>
      </c>
      <c r="B100" s="8" t="s">
        <v>290</v>
      </c>
      <c r="C100" s="7" t="s">
        <v>290</v>
      </c>
      <c r="D100" s="7" t="s">
        <v>37</v>
      </c>
      <c r="E100" s="7">
        <v>1</v>
      </c>
      <c r="F100" s="7">
        <v>30</v>
      </c>
      <c r="G100" s="7">
        <f t="shared" si="2"/>
        <v>30</v>
      </c>
      <c r="H100" s="7"/>
      <c r="I100" s="7"/>
      <c r="J100" s="9"/>
      <c r="O100" s="3" t="s">
        <v>291</v>
      </c>
    </row>
    <row r="101" ht="69.75" customHeight="1" spans="1:15">
      <c r="A101" s="7">
        <v>99</v>
      </c>
      <c r="B101" s="8" t="s">
        <v>292</v>
      </c>
      <c r="C101" s="7" t="s">
        <v>293</v>
      </c>
      <c r="D101" s="13" t="s">
        <v>27</v>
      </c>
      <c r="E101" s="7">
        <v>500</v>
      </c>
      <c r="F101" s="7">
        <v>0.15</v>
      </c>
      <c r="G101" s="7">
        <f t="shared" si="2"/>
        <v>75</v>
      </c>
      <c r="H101" s="7" t="s">
        <v>294</v>
      </c>
      <c r="I101" s="7"/>
      <c r="J101" s="9"/>
      <c r="O101" s="3" t="s">
        <v>295</v>
      </c>
    </row>
    <row r="102" ht="83.25" customHeight="1" spans="1:15">
      <c r="A102" s="7">
        <v>100</v>
      </c>
      <c r="B102" s="8" t="s">
        <v>296</v>
      </c>
      <c r="C102" s="7" t="s">
        <v>297</v>
      </c>
      <c r="D102" s="14" t="s">
        <v>27</v>
      </c>
      <c r="E102" s="7">
        <v>8</v>
      </c>
      <c r="F102" s="7">
        <v>50.9925</v>
      </c>
      <c r="G102" s="7">
        <f t="shared" si="2"/>
        <v>407.94</v>
      </c>
      <c r="H102" s="7"/>
      <c r="I102" s="7"/>
      <c r="J102" s="9"/>
      <c r="O102" s="3" t="s">
        <v>298</v>
      </c>
    </row>
    <row r="103" ht="83.25" customHeight="1" spans="1:15">
      <c r="A103" s="15">
        <v>101</v>
      </c>
      <c r="B103" s="16" t="s">
        <v>299</v>
      </c>
      <c r="C103" s="15" t="s">
        <v>300</v>
      </c>
      <c r="D103" s="17" t="s">
        <v>27</v>
      </c>
      <c r="E103" s="15">
        <v>140</v>
      </c>
      <c r="F103" s="15">
        <v>2.25</v>
      </c>
      <c r="G103" s="15">
        <f t="shared" si="2"/>
        <v>315</v>
      </c>
      <c r="H103" s="15"/>
      <c r="I103" s="21"/>
      <c r="J103" s="22"/>
      <c r="O103" s="3" t="s">
        <v>301</v>
      </c>
    </row>
    <row r="104" ht="43" customHeight="1" spans="1:10">
      <c r="A104" s="18" t="s">
        <v>302</v>
      </c>
      <c r="B104" s="18"/>
      <c r="C104" s="18"/>
      <c r="D104" s="18"/>
      <c r="E104" s="19"/>
      <c r="F104" s="20">
        <f>SUM(G3:G103)</f>
        <v>55567.44</v>
      </c>
      <c r="G104" s="20"/>
      <c r="H104" s="20"/>
      <c r="I104" s="23"/>
      <c r="J104" s="23"/>
    </row>
  </sheetData>
  <mergeCells count="3">
    <mergeCell ref="A1:I1"/>
    <mergeCell ref="A104:D104"/>
    <mergeCell ref="F104:H104"/>
  </mergeCells>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G5:J13"/>
  <sheetViews>
    <sheetView workbookViewId="0">
      <selection activeCell="H26" sqref="H26:H27"/>
    </sheetView>
  </sheetViews>
  <sheetFormatPr defaultColWidth="9" defaultRowHeight="13.5" customHeight="1"/>
  <cols>
    <col min="1" max="5" width="9" style="1"/>
    <col min="6" max="6" width="22.725" style="1" customWidth="1"/>
    <col min="7" max="7" width="47" style="1" customWidth="1"/>
    <col min="8" max="9" width="9" style="1"/>
    <col min="10" max="10" width="13.1833333333333" style="1" customWidth="1"/>
    <col min="11" max="39" width="9" style="1"/>
  </cols>
  <sheetData>
    <row r="5" ht="39" customHeight="1"/>
    <row r="6" customHeight="1" spans="7:10">
      <c r="G6"/>
      <c r="H6"/>
      <c r="I6"/>
      <c r="J6"/>
    </row>
    <row r="8" ht="13.95" customHeight="1"/>
    <row r="9" ht="13.95" customHeight="1" spans="7:10">
      <c r="G9" s="2"/>
      <c r="I9" s="2"/>
      <c r="J9" s="2"/>
    </row>
    <row r="10" ht="13.95" customHeight="1"/>
    <row r="11" ht="13.95" customHeight="1"/>
    <row r="12" ht="13.95" customHeight="1"/>
    <row r="13" ht="13.95" customHeight="1"/>
  </sheetData>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五金耗材 (2.28)</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DingTalk</dc:creator>
  <cp:lastModifiedBy>Administrator</cp:lastModifiedBy>
  <dcterms:created xsi:type="dcterms:W3CDTF">2006-09-16T00:00:00Z</dcterms:created>
  <dcterms:modified xsi:type="dcterms:W3CDTF">2024-04-13T02:12:41Z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2052-11.8.2.12251</vt:lpwstr>
  </property>
  <property fmtid="{D5CDD505-2E9C-101B-9397-08002B2CF9AE}" pid="3" name="KSOReadingLayout">
    <vt:bool>true</vt:bool>
  </property>
  <property fmtid="{D5CDD505-2E9C-101B-9397-08002B2CF9AE}" pid="4" name="ICV">
    <vt:lpwstr>A4918AAA0FD94B84A6DC563D3D57933C</vt:lpwstr>
  </property>
</Properties>
</file>