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36" activeTab="1"/>
  </bookViews>
  <sheets>
    <sheet name="办公用品 " sheetId="1" r:id="rId1"/>
    <sheet name="办公用品  (2.28)" sheetId="16" r:id="rId2"/>
    <sheet name="Sheet1" sheetId="15" r:id="rId3"/>
  </sheets>
  <definedNames>
    <definedName name="_xlnm._FilterDatabase" localSheetId="0" hidden="1">'办公用品 '!$A$2:$Y$81</definedName>
    <definedName name="_xlnm._FilterDatabase" localSheetId="1" hidden="1">'办公用品  (2.28)'!$A$2:$Z$73</definedName>
  </definedNames>
  <calcPr calcId="144525"/>
</workbook>
</file>

<file path=xl/sharedStrings.xml><?xml version="1.0" encoding="utf-8"?>
<sst xmlns="http://schemas.openxmlformats.org/spreadsheetml/2006/main" count="756" uniqueCount="258">
  <si>
    <t>喀什市第十中学采购办公用品清单</t>
  </si>
  <si>
    <t>种类</t>
  </si>
  <si>
    <t>序号</t>
  </si>
  <si>
    <t>名称</t>
  </si>
  <si>
    <t>型号</t>
  </si>
  <si>
    <t>单位</t>
  </si>
  <si>
    <t>数量</t>
  </si>
  <si>
    <t>单价</t>
  </si>
  <si>
    <t>总价</t>
  </si>
  <si>
    <t>目录</t>
  </si>
  <si>
    <t>备注</t>
  </si>
  <si>
    <t>办公用品</t>
  </si>
  <si>
    <t>宽塑料胶带</t>
  </si>
  <si>
    <t>大、加厚，透明宽胶带（黄色）</t>
  </si>
  <si>
    <t>件</t>
  </si>
  <si>
    <t>A090401</t>
  </si>
  <si>
    <t>笔记本</t>
  </si>
  <si>
    <t xml:space="preserve">  175*255mm  100页</t>
  </si>
  <si>
    <t>本</t>
  </si>
  <si>
    <t>中佳、博文笔记本</t>
  </si>
  <si>
    <t xml:space="preserve">9孔活页本 </t>
  </si>
  <si>
    <t>活页芯</t>
  </si>
  <si>
    <t xml:space="preserve">9孔活页本芯  </t>
  </si>
  <si>
    <t>包</t>
  </si>
  <si>
    <t>A05049900</t>
  </si>
  <si>
    <t>牛皮纸档案袋</t>
  </si>
  <si>
    <t>个</t>
  </si>
  <si>
    <t>塑料档案盒</t>
  </si>
  <si>
    <t xml:space="preserve">塑料蓝色档案盒  55mm </t>
  </si>
  <si>
    <t>拉杆夹大</t>
  </si>
  <si>
    <t xml:space="preserve">  2.5cm</t>
  </si>
  <si>
    <t>拉杆夹小</t>
  </si>
  <si>
    <t xml:space="preserve">   1.5cm</t>
  </si>
  <si>
    <t>双面胶</t>
  </si>
  <si>
    <t>1cm、21个/盒</t>
  </si>
  <si>
    <t>盒</t>
  </si>
  <si>
    <t>黑色、彩色长尾夹小</t>
  </si>
  <si>
    <t xml:space="preserve">QX500 （19mm）40支/盒 </t>
  </si>
  <si>
    <t>黑色、彩色长尾夹中</t>
  </si>
  <si>
    <t xml:space="preserve">QX500 （30mm）30支/盒 </t>
  </si>
  <si>
    <t>黑色、彩色长尾夹大</t>
  </si>
  <si>
    <t>QX500 (50mm)12支/盒</t>
  </si>
  <si>
    <t>订书针</t>
  </si>
  <si>
    <t>12（1000枚/盒）</t>
  </si>
  <si>
    <t>回形针</t>
  </si>
  <si>
    <t>回形针（100支）</t>
  </si>
  <si>
    <t>装订线</t>
  </si>
  <si>
    <t>装订绳，黄色，50m</t>
  </si>
  <si>
    <t>卷</t>
  </si>
  <si>
    <t>奖状纸</t>
  </si>
  <si>
    <t>16K 学生用</t>
  </si>
  <si>
    <t>灯笼</t>
  </si>
  <si>
    <t>欢度佳节 1.8米大灯笼</t>
  </si>
  <si>
    <t>印台</t>
  </si>
  <si>
    <t>西玛（SIMAA）136*86mm 快干印台印泥 财务办公用品 红蓝双色方形透明外壳 19712</t>
  </si>
  <si>
    <t>只</t>
  </si>
  <si>
    <t>快干印台印油</t>
  </si>
  <si>
    <t>红色、50ml</t>
  </si>
  <si>
    <t>蓝色、50ml</t>
  </si>
  <si>
    <t>粉笔（彩）</t>
  </si>
  <si>
    <t>色彩色粉笔红旗牌，1箱、100盒、1盒/50根</t>
  </si>
  <si>
    <t xml:space="preserve">A05049900 </t>
  </si>
  <si>
    <t>粉笔（白）</t>
  </si>
  <si>
    <t>白色粉笔红旗牌，1箱、100盒、1盒/50根</t>
  </si>
  <si>
    <t>固体胶</t>
  </si>
  <si>
    <t>固体胶  35g</t>
  </si>
  <si>
    <t>彩色纸</t>
  </si>
  <si>
    <t>玛丽彩色纸复印纸手工折纸A4彩色打印复印纸70g 100张，单色装
红、黄、天蓝、绿</t>
  </si>
  <si>
    <t>标签</t>
  </si>
  <si>
    <t>15*10</t>
  </si>
  <si>
    <t>大订书针、厚层订书钉23/23(1000枚/盒)</t>
  </si>
  <si>
    <t>章子</t>
  </si>
  <si>
    <t>财务章子,圆形,光亮自带印泥3.8*3.8</t>
  </si>
  <si>
    <t>A02010504</t>
  </si>
  <si>
    <t>磁性大白板</t>
  </si>
  <si>
    <t>得力 8786 磁性大白板180*90cm A型架带架 办公会议写字板黑板 支架式</t>
  </si>
  <si>
    <t>块</t>
  </si>
  <si>
    <t>A090403</t>
  </si>
  <si>
    <t>卡纸</t>
  </si>
  <si>
    <t>45676543，黑色</t>
  </si>
  <si>
    <t>张</t>
  </si>
  <si>
    <t>45676543，白色</t>
  </si>
  <si>
    <t>版画专用油墨</t>
  </si>
  <si>
    <t>玛丽牌油墨，200ml，黑色</t>
  </si>
  <si>
    <t>支</t>
  </si>
  <si>
    <t>A170109</t>
  </si>
  <si>
    <t>版画专用油墨滚</t>
  </si>
  <si>
    <t>版画滚轮胶滚滚轴拓印滚筒工具3.5厘米</t>
  </si>
  <si>
    <t>A090499</t>
  </si>
  <si>
    <t>版画滚轮胶滚滚轴拓印滚筒工具7.5厘米</t>
  </si>
  <si>
    <t>版画滚轮胶滚滚轴拓印滚筒工具10厘米</t>
  </si>
  <si>
    <t>刮刀</t>
  </si>
  <si>
    <t>油画刀刮刀6.5厘米</t>
  </si>
  <si>
    <t>手工专用白乳胶</t>
  </si>
  <si>
    <t>500ml</t>
  </si>
  <si>
    <t>瓶</t>
  </si>
  <si>
    <t>双面胶带18mm*10y</t>
  </si>
  <si>
    <t>记号笔</t>
  </si>
  <si>
    <t xml:space="preserve">   笔尖规格 （1.5mm）  产品尺寸  12（长）*3（宽）mm</t>
  </si>
  <si>
    <t xml:space="preserve">A090402 </t>
  </si>
  <si>
    <t>透明胶带</t>
  </si>
  <si>
    <t>封箱胶带60mm*100y*45um(透明) </t>
  </si>
  <si>
    <t>流动红旗</t>
  </si>
  <si>
    <t>黄色</t>
  </si>
  <si>
    <t>有线鼠标、键盘</t>
  </si>
  <si>
    <t>有线鼠标键盘套装（USB2.0）   雷柏/Rapoo</t>
  </si>
  <si>
    <t>A0201060701</t>
  </si>
  <si>
    <t>无线鼠标</t>
  </si>
  <si>
    <t>无线鼠标、键盘</t>
  </si>
  <si>
    <t>台签</t>
  </si>
  <si>
    <t>双面桌牌/亚克力V型桌牌会议牌 200*100mm</t>
  </si>
  <si>
    <t>A080299</t>
  </si>
  <si>
    <t>国旗</t>
  </si>
  <si>
    <t>2号国旗 加厚纳米防水防晒</t>
  </si>
  <si>
    <t>面</t>
  </si>
  <si>
    <t>1号电池</t>
  </si>
  <si>
    <t>节</t>
  </si>
  <si>
    <t xml:space="preserve">A02061512 </t>
  </si>
  <si>
    <t>5号电池</t>
  </si>
  <si>
    <t>5号碱性电池 60粒装</t>
  </si>
  <si>
    <t>7号电池</t>
  </si>
  <si>
    <t>7号碱性电池 60粒装</t>
  </si>
  <si>
    <t>9V电池</t>
  </si>
  <si>
    <t>9V方电池</t>
  </si>
  <si>
    <t>不锈钢夹子</t>
  </si>
  <si>
    <t>大号夹子，长度160mm</t>
  </si>
  <si>
    <t>纸杯子</t>
  </si>
  <si>
    <t>一次性杯子</t>
  </si>
  <si>
    <t>A060899</t>
  </si>
  <si>
    <t>过塑机膜A4</t>
  </si>
  <si>
    <t>得力(deli) 3819 过塑机塑封机膜过塑膜 A4 100张/包</t>
  </si>
  <si>
    <t>过塑机膜A3</t>
  </si>
  <si>
    <t>得力(deli) 3819 过塑机塑封机膜过塑膜 A3100张/包</t>
  </si>
  <si>
    <t>办公仿皮会议记录本</t>
  </si>
  <si>
    <t>18k</t>
  </si>
  <si>
    <t>仿皮笔记本</t>
  </si>
  <si>
    <t>金派 25100 记事本笔记本25K</t>
  </si>
  <si>
    <t>光荣花胸花表彰大红花</t>
  </si>
  <si>
    <t>19cm</t>
  </si>
  <si>
    <t>8K  优秀班级</t>
  </si>
  <si>
    <t>彩旗杆</t>
  </si>
  <si>
    <t>竹竿</t>
  </si>
  <si>
    <t>5号国旗</t>
  </si>
  <si>
    <t>口哨</t>
  </si>
  <si>
    <t>专用彩排用的口哨</t>
  </si>
  <si>
    <t>彩旗</t>
  </si>
  <si>
    <t>5号彩旗</t>
  </si>
  <si>
    <t>牛皮纸</t>
  </si>
  <si>
    <t>A4 牛皮纸（凭证封面）</t>
  </si>
  <si>
    <t>A07100300</t>
  </si>
  <si>
    <t>使用装凭证</t>
  </si>
  <si>
    <t>装订机用的塑料管</t>
  </si>
  <si>
    <t>铅笔</t>
  </si>
  <si>
    <t>58104铅笔HB/2B原木笔杆中小学生儿童写字绘画素描画图笔</t>
  </si>
  <si>
    <t>橡皮</t>
  </si>
  <si>
    <t>2b橡皮擦小学生无屑专用干净不留痕儿童4b橡皮小号7536 45块/盒</t>
  </si>
  <si>
    <t>黑色签字笔</t>
  </si>
  <si>
    <t>晨光笔芯 便携式签字笔短杆学生签字笔0.5mm笔芯黑色MG0097 10支/盒 单支价</t>
  </si>
  <si>
    <t>奖框</t>
  </si>
  <si>
    <t>A3 奖框、塑料</t>
  </si>
  <si>
    <t>A4 奖框、塑料</t>
  </si>
  <si>
    <t>折叠A字牌</t>
  </si>
  <si>
    <t>不锈钢警示牌 折叠A字牌（正在施工）</t>
  </si>
  <si>
    <t>A05040403</t>
  </si>
  <si>
    <t>不锈钢警示牌 折叠A字牌（车位已满）</t>
  </si>
  <si>
    <t>不锈钢警示牌 折叠A字牌（请勿泊车）</t>
  </si>
  <si>
    <t>人字型折叠支架</t>
  </si>
  <si>
    <t>人字型折叠支架100*100*50（前方施工，减速慢行）</t>
  </si>
  <si>
    <t>讲台</t>
  </si>
  <si>
    <t>A05010203</t>
  </si>
  <si>
    <t>照片打印纸</t>
  </si>
  <si>
    <t>得力 A4 230g高光面照片纸 相片打印纸 20张/包</t>
  </si>
  <si>
    <t>丝绒布</t>
  </si>
  <si>
    <t>1.6*1米金丝绒布  红色  简约台布节庆布艺用品</t>
  </si>
  <si>
    <t>米</t>
  </si>
  <si>
    <t>A05039900</t>
  </si>
  <si>
    <t>铜版纸</t>
  </si>
  <si>
    <t>A3铜版纸160g 彩色喷墨铜板打印纸</t>
  </si>
  <si>
    <t xml:space="preserve"> A4铜版纸160g 彩色喷墨铜板打印纸</t>
  </si>
  <si>
    <t>合计</t>
  </si>
  <si>
    <t>A05040106</t>
  </si>
  <si>
    <t>100件宽塑料胶带‚</t>
  </si>
  <si>
    <t>100件宽塑料胶带‚310本笔记本‚26包活页芯‚650个牛皮纸档案袋‚200个塑料档案盒‚292个拉杆夹大‚592个拉杆夹小‚69盒双面胶‚91盒黑色、彩色长尾夹小‚91盒黑色、彩色长尾夹中‚84盒黑色、彩色长尾夹大‚100盒订书针‚20盒回形针‚10卷装订线‚4280件奖状纸‚8个灯笼‚10只印台‚21只快干印台印油‚10只快干印台印油‚310盒粉笔（彩）‚1105盒粉笔（白）‚435个固体胶‚103包彩色纸‚30.5包标签‚84盒订书针‚5盒章子‚2块磁性大白板‚300张卡纸‚300张卡纸‚10支版画专用油墨‚10瓶手工专用白乳胶‚45件双面胶‚7盒记号笔‚50个透明胶带‚25个流动红旗‚7个无线鼠标‚10件台签‚20面国旗‚1000节1号电池‚12盒5号电池‚5盒7号电池‚63节9V电池‚72个不锈钢夹子‚30包纸杯子‚10包过塑机膜A4‚10包过塑机膜A3‚30本办公仿皮会议记录本‚40本仿皮笔记本‚100个光荣花胸花表彰大红花‚400件奖状纸‚60个彩旗杆‚30面国旗‚30面彩旗‚10包牛皮纸‚5包装订机用的塑料管‚100个铅笔‚6盒橡皮‚10盒黑色签字笔‚40个奖框‚40个奖框‚2个折叠A字牌‚2个折叠A字牌‚2个折叠A字牌‚2个人字型折叠支架‚2张讲台‚10包照片打印纸‚20米丝绒布、5包铜版纸、10包铜版纸</t>
  </si>
  <si>
    <t>310本笔记本‚</t>
  </si>
  <si>
    <t>26包活页芯‚</t>
  </si>
  <si>
    <t>650个牛皮纸档案袋‚</t>
  </si>
  <si>
    <t>200个塑料档案盒‚</t>
  </si>
  <si>
    <t>292个拉杆夹大‚</t>
  </si>
  <si>
    <t>592个拉杆夹小‚</t>
  </si>
  <si>
    <t>69盒双面胶‚</t>
  </si>
  <si>
    <t>91盒黑色、彩色长尾夹小‚</t>
  </si>
  <si>
    <t>91盒黑色、彩色长尾夹中‚</t>
  </si>
  <si>
    <t>84盒黑色、彩色长尾夹大‚</t>
  </si>
  <si>
    <t>100盒订书针‚</t>
  </si>
  <si>
    <t>20盒回形针‚</t>
  </si>
  <si>
    <t>10卷装订线‚</t>
  </si>
  <si>
    <t>4280件奖状纸‚</t>
  </si>
  <si>
    <t>8个灯笼‚</t>
  </si>
  <si>
    <t xml:space="preserve"> 136*86mm 快干印台印泥 财务办公用品 红蓝双色方形透明外壳 19712</t>
  </si>
  <si>
    <t>10只印台‚</t>
  </si>
  <si>
    <t>21只快干印台印油‚</t>
  </si>
  <si>
    <t>10只快干印台印油‚</t>
  </si>
  <si>
    <t>A090402</t>
  </si>
  <si>
    <t>310盒粉笔（彩）‚</t>
  </si>
  <si>
    <t>1105盒粉笔（白）‚</t>
  </si>
  <si>
    <t>435个固体胶‚</t>
  </si>
  <si>
    <t>103包彩色纸‚</t>
  </si>
  <si>
    <t>30.5包标签‚</t>
  </si>
  <si>
    <t>84盒订书针‚</t>
  </si>
  <si>
    <t>5盒章子‚</t>
  </si>
  <si>
    <t xml:space="preserve"> 磁性大白板180*90cm A型架带架 办公会议写字板黑板 支架式</t>
  </si>
  <si>
    <t>2块磁性大白板‚</t>
  </si>
  <si>
    <t>300张卡纸‚</t>
  </si>
  <si>
    <t>油墨，200ml，黑色</t>
  </si>
  <si>
    <t>10支版画专用油墨‚</t>
  </si>
  <si>
    <t>10瓶手工专用白乳胶‚</t>
  </si>
  <si>
    <t>45件双面胶‚</t>
  </si>
  <si>
    <t>7盒记号笔‚</t>
  </si>
  <si>
    <t>50个透明胶带‚</t>
  </si>
  <si>
    <t>25个流动红旗‚</t>
  </si>
  <si>
    <t>7个无线鼠标‚</t>
  </si>
  <si>
    <t>10件台签‚</t>
  </si>
  <si>
    <t>20面国旗‚</t>
  </si>
  <si>
    <t>1000节1号电池‚</t>
  </si>
  <si>
    <t>12盒5号电池‚</t>
  </si>
  <si>
    <t>5盒7号电池‚</t>
  </si>
  <si>
    <t>63节9V电池‚</t>
  </si>
  <si>
    <t>72个不锈钢夹子‚</t>
  </si>
  <si>
    <t>30包纸杯子‚</t>
  </si>
  <si>
    <t xml:space="preserve"> 过塑机塑封机膜过塑膜 A4 100张/包</t>
  </si>
  <si>
    <t>10包过塑机膜A4‚</t>
  </si>
  <si>
    <t xml:space="preserve"> 过塑机塑封机膜过塑膜 A3100张/包</t>
  </si>
  <si>
    <t>10包过塑机膜A3‚</t>
  </si>
  <si>
    <t>30本办公仿皮会议记录本‚</t>
  </si>
  <si>
    <t xml:space="preserve"> 记事本笔记本25K</t>
  </si>
  <si>
    <t>40本仿皮笔记本‚</t>
  </si>
  <si>
    <t>100个光荣花胸花表彰大红花‚</t>
  </si>
  <si>
    <t>400件奖状纸‚</t>
  </si>
  <si>
    <t>60个彩旗杆‚</t>
  </si>
  <si>
    <t>30面国旗‚</t>
  </si>
  <si>
    <t>30面彩旗‚</t>
  </si>
  <si>
    <t>10包牛皮纸‚</t>
  </si>
  <si>
    <t>4.8MM财务装订机尼龙铆管</t>
  </si>
  <si>
    <t>5包装订机用的塑料管‚</t>
  </si>
  <si>
    <t>100个铅笔‚</t>
  </si>
  <si>
    <t>6盒橡皮‚</t>
  </si>
  <si>
    <t>笔芯 便携式签字笔短杆学生签字笔0.5mm笔芯黑色MG0097 10支/盒 单支价</t>
  </si>
  <si>
    <t>10盒黑色签字笔‚</t>
  </si>
  <si>
    <t>40个奖框‚</t>
  </si>
  <si>
    <t>2个折叠A字牌‚</t>
  </si>
  <si>
    <t>2个人字型折叠支架‚</t>
  </si>
  <si>
    <t>平时在教室讲台(高中生)</t>
  </si>
  <si>
    <t>2张讲台‚</t>
  </si>
  <si>
    <t>A4 230g高光面照片纸 相片打印纸 20张/包</t>
  </si>
  <si>
    <t>10包照片打印纸‚</t>
  </si>
  <si>
    <t>20米丝绒布、</t>
  </si>
  <si>
    <t>5包铜版纸、</t>
  </si>
  <si>
    <t>10包铜版纸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</si>
</sst>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2"/>
      <color rgb="FF000000"/>
      <name val="宋体"/>
      <charset val="134"/>
    </font>
    <font>
      <sz val="12"/>
      <name val="等线"/>
      <charset val="134"/>
      <scheme val="minor"/>
    </font>
    <font>
      <sz val="18"/>
      <color rgb="FF000000"/>
      <name val="宋体"/>
      <charset val="134"/>
    </font>
    <font>
      <b/>
      <sz val="12"/>
      <color rgb="FF000000"/>
      <name val="宋体"/>
      <charset val="134"/>
    </font>
    <font>
      <sz val="10"/>
      <color rgb="FF404040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10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10" borderId="11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3" fillId="14" borderId="14" applyNumberFormat="0" applyAlignment="0" applyProtection="0">
      <alignment vertical="center"/>
    </xf>
    <xf numFmtId="0" fontId="24" fillId="14" borderId="10" applyNumberFormat="0" applyAlignment="0" applyProtection="0">
      <alignment vertical="center"/>
    </xf>
    <xf numFmtId="0" fontId="25" fillId="15" borderId="15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42</xdr:row>
      <xdr:rowOff>0</xdr:rowOff>
    </xdr:from>
    <xdr:ext cx="1841500" cy="100012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8679180" y="15843885"/>
          <a:ext cx="1841500" cy="1000125"/>
        </a:xfrm>
        <a:prstGeom prst="rect">
          <a:avLst/>
        </a:prstGeom>
      </xdr:spPr>
    </xdr:pic>
    <xdr:clientData/>
  </xdr:oneCellAnchor>
  <xdr:oneCellAnchor>
    <xdr:from>
      <xdr:col>10</xdr:col>
      <xdr:colOff>258445</xdr:colOff>
      <xdr:row>43</xdr:row>
      <xdr:rowOff>3175</xdr:rowOff>
    </xdr:from>
    <xdr:ext cx="1841500" cy="1057275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8300085" y="15847060"/>
          <a:ext cx="1841500" cy="1057275"/>
        </a:xfrm>
        <a:prstGeom prst="rect">
          <a:avLst/>
        </a:prstGeom>
      </xdr:spPr>
    </xdr:pic>
    <xdr:clientData/>
  </xdr:oneCellAnchor>
  <xdr:oneCellAnchor>
    <xdr:from>
      <xdr:col>10</xdr:col>
      <xdr:colOff>306070</xdr:colOff>
      <xdr:row>44</xdr:row>
      <xdr:rowOff>34925</xdr:rowOff>
    </xdr:from>
    <xdr:ext cx="1841500" cy="1209675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8347710" y="16910685"/>
          <a:ext cx="1841500" cy="12096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63</xdr:row>
      <xdr:rowOff>0</xdr:rowOff>
    </xdr:from>
    <xdr:ext cx="1841500" cy="1257300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8679180" y="24749760"/>
          <a:ext cx="1841500" cy="1257300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68</xdr:row>
      <xdr:rowOff>209550</xdr:rowOff>
    </xdr:from>
    <xdr:ext cx="1447800" cy="1219200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8717280" y="28096845"/>
          <a:ext cx="1447800" cy="1219200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69</xdr:row>
      <xdr:rowOff>171450</xdr:rowOff>
    </xdr:from>
    <xdr:ext cx="1447800" cy="1219200"/>
    <xdr:pic>
      <xdr:nvPicPr>
        <xdr:cNvPr id="7" name="图片 5"/>
        <xdr:cNvPicPr/>
      </xdr:nvPicPr>
      <xdr:blipFill>
        <a:blip r:embed="rId5"/>
        <a:stretch>
          <a:fillRect/>
        </a:stretch>
      </xdr:blipFill>
      <xdr:spPr>
        <a:xfrm>
          <a:off x="8717280" y="28388310"/>
          <a:ext cx="1447800" cy="1219200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70</xdr:row>
      <xdr:rowOff>0</xdr:rowOff>
    </xdr:from>
    <xdr:ext cx="1028700" cy="1028700"/>
    <xdr:pic>
      <xdr:nvPicPr>
        <xdr:cNvPr id="8" name="图片 6"/>
        <xdr:cNvPicPr/>
      </xdr:nvPicPr>
      <xdr:blipFill>
        <a:blip r:embed="rId6"/>
        <a:stretch>
          <a:fillRect/>
        </a:stretch>
      </xdr:blipFill>
      <xdr:spPr>
        <a:xfrm>
          <a:off x="8717280" y="28660725"/>
          <a:ext cx="1028700" cy="10287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13</xdr:col>
      <xdr:colOff>0</xdr:colOff>
      <xdr:row>37</xdr:row>
      <xdr:rowOff>0</xdr:rowOff>
    </xdr:from>
    <xdr:ext cx="1841500" cy="100012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12055475" y="15590520"/>
          <a:ext cx="1841500" cy="1000125"/>
        </a:xfrm>
        <a:prstGeom prst="rect">
          <a:avLst/>
        </a:prstGeom>
      </xdr:spPr>
    </xdr:pic>
    <xdr:clientData/>
  </xdr:oneCellAnchor>
  <xdr:oneCellAnchor>
    <xdr:from>
      <xdr:col>11</xdr:col>
      <xdr:colOff>258445</xdr:colOff>
      <xdr:row>37</xdr:row>
      <xdr:rowOff>3175</xdr:rowOff>
    </xdr:from>
    <xdr:ext cx="1841500" cy="1057275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8780145" y="15593695"/>
          <a:ext cx="1841500" cy="1057275"/>
        </a:xfrm>
        <a:prstGeom prst="rect">
          <a:avLst/>
        </a:prstGeom>
      </xdr:spPr>
    </xdr:pic>
    <xdr:clientData/>
  </xdr:oneCellAnchor>
  <xdr:oneCellAnchor>
    <xdr:from>
      <xdr:col>11</xdr:col>
      <xdr:colOff>306070</xdr:colOff>
      <xdr:row>38</xdr:row>
      <xdr:rowOff>34925</xdr:rowOff>
    </xdr:from>
    <xdr:ext cx="1841500" cy="1104900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8827770" y="16374745"/>
          <a:ext cx="1841500" cy="1104900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0</xdr:rowOff>
    </xdr:from>
    <xdr:ext cx="1841500" cy="1257300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10531475" y="23849965"/>
          <a:ext cx="1841500" cy="125730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60</xdr:row>
      <xdr:rowOff>209550</xdr:rowOff>
    </xdr:from>
    <xdr:ext cx="1447800" cy="1219200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10569575" y="26422985"/>
          <a:ext cx="1447800" cy="121920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61</xdr:row>
      <xdr:rowOff>171450</xdr:rowOff>
    </xdr:from>
    <xdr:ext cx="1447800" cy="1219200"/>
    <xdr:pic>
      <xdr:nvPicPr>
        <xdr:cNvPr id="7" name="图片 5"/>
        <xdr:cNvPicPr/>
      </xdr:nvPicPr>
      <xdr:blipFill>
        <a:blip r:embed="rId5"/>
        <a:stretch>
          <a:fillRect/>
        </a:stretch>
      </xdr:blipFill>
      <xdr:spPr>
        <a:xfrm>
          <a:off x="10569575" y="26714450"/>
          <a:ext cx="1447800" cy="1219200"/>
        </a:xfrm>
        <a:prstGeom prst="rect">
          <a:avLst/>
        </a:prstGeom>
      </xdr:spPr>
    </xdr:pic>
    <xdr:clientData/>
  </xdr:oneCellAnchor>
  <xdr:oneCellAnchor>
    <xdr:from>
      <xdr:col>12</xdr:col>
      <xdr:colOff>38100</xdr:colOff>
      <xdr:row>62</xdr:row>
      <xdr:rowOff>0</xdr:rowOff>
    </xdr:from>
    <xdr:ext cx="1028700" cy="1028700"/>
    <xdr:pic>
      <xdr:nvPicPr>
        <xdr:cNvPr id="8" name="图片 6"/>
        <xdr:cNvPicPr/>
      </xdr:nvPicPr>
      <xdr:blipFill>
        <a:blip r:embed="rId6"/>
        <a:stretch>
          <a:fillRect/>
        </a:stretch>
      </xdr:blipFill>
      <xdr:spPr>
        <a:xfrm>
          <a:off x="10569575" y="26986865"/>
          <a:ext cx="1028700" cy="1028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C5E0B3"/>
    <outlinePr summaryBelow="0" summaryRight="0"/>
  </sheetPr>
  <dimension ref="A1:Y81"/>
  <sheetViews>
    <sheetView workbookViewId="0">
      <pane xSplit="1" ySplit="2" topLeftCell="B53" activePane="bottomRight" state="frozen"/>
      <selection/>
      <selection pane="topRight"/>
      <selection pane="bottomLeft"/>
      <selection pane="bottomRight" activeCell="I52" sqref="I52"/>
    </sheetView>
  </sheetViews>
  <sheetFormatPr defaultColWidth="9" defaultRowHeight="14.25" customHeight="1"/>
  <cols>
    <col min="1" max="1" width="8.45" style="3" customWidth="1"/>
    <col min="2" max="2" width="6.18333333333333" style="7" customWidth="1"/>
    <col min="3" max="3" width="13.1833333333333" style="7" customWidth="1"/>
    <col min="4" max="4" width="28.45" style="7" customWidth="1"/>
    <col min="5" max="7" width="6.63333333333333" style="7" customWidth="1"/>
    <col min="8" max="8" width="8.36666666666667" style="7" customWidth="1"/>
    <col min="9" max="9" width="11.3666666666667" style="3" customWidth="1"/>
    <col min="10" max="10" width="9.63333333333333" style="3" customWidth="1"/>
    <col min="11" max="11" width="8.36666666666667" style="3" customWidth="1"/>
    <col min="12" max="12" width="20" style="3" customWidth="1"/>
    <col min="13" max="25" width="4.45" style="3" customWidth="1"/>
  </cols>
  <sheetData>
    <row r="1" s="3" customFormat="1" ht="49.95" customHeight="1" spans="1:10">
      <c r="A1" s="3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ht="58.05" customHeight="1" spans="1:10">
      <c r="A2" s="3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ht="28.05" customHeight="1" spans="1:10">
      <c r="A3" s="14" t="s">
        <v>11</v>
      </c>
      <c r="B3" s="10">
        <v>1</v>
      </c>
      <c r="C3" s="40" t="s">
        <v>12</v>
      </c>
      <c r="D3" s="10" t="s">
        <v>13</v>
      </c>
      <c r="E3" s="10" t="s">
        <v>14</v>
      </c>
      <c r="F3" s="10">
        <v>100</v>
      </c>
      <c r="G3" s="10">
        <v>12.75</v>
      </c>
      <c r="H3" s="10">
        <f>G3*F3</f>
        <v>1275</v>
      </c>
      <c r="I3" s="10" t="s">
        <v>15</v>
      </c>
      <c r="J3" s="10"/>
    </row>
    <row r="4" ht="30" customHeight="1" spans="1:10">
      <c r="A4" s="14" t="s">
        <v>11</v>
      </c>
      <c r="B4" s="10">
        <v>2</v>
      </c>
      <c r="C4" s="40" t="s">
        <v>16</v>
      </c>
      <c r="D4" s="10" t="s">
        <v>17</v>
      </c>
      <c r="E4" s="10" t="s">
        <v>18</v>
      </c>
      <c r="F4" s="10">
        <v>310</v>
      </c>
      <c r="G4" s="10">
        <v>4.25</v>
      </c>
      <c r="H4" s="10">
        <f t="shared" ref="H4:H9" si="0">G4*F4</f>
        <v>1317.5</v>
      </c>
      <c r="I4" s="10" t="s">
        <v>15</v>
      </c>
      <c r="J4" s="10"/>
    </row>
    <row r="5" ht="24" hidden="1" customHeight="1" spans="1:10">
      <c r="A5" s="14" t="s">
        <v>11</v>
      </c>
      <c r="B5" s="10">
        <v>3</v>
      </c>
      <c r="C5" s="10" t="s">
        <v>19</v>
      </c>
      <c r="D5" s="10" t="s">
        <v>20</v>
      </c>
      <c r="E5" s="10" t="s">
        <v>18</v>
      </c>
      <c r="F5" s="10">
        <v>0</v>
      </c>
      <c r="G5" s="10">
        <v>21.25</v>
      </c>
      <c r="H5" s="10">
        <f t="shared" si="0"/>
        <v>0</v>
      </c>
      <c r="I5" s="10" t="s">
        <v>15</v>
      </c>
      <c r="J5" s="10"/>
    </row>
    <row r="6" ht="25.05" customHeight="1" spans="1:10">
      <c r="A6" s="14" t="s">
        <v>11</v>
      </c>
      <c r="B6" s="10">
        <v>4</v>
      </c>
      <c r="C6" s="40" t="s">
        <v>21</v>
      </c>
      <c r="D6" s="10" t="s">
        <v>22</v>
      </c>
      <c r="E6" s="10" t="s">
        <v>23</v>
      </c>
      <c r="F6" s="10">
        <v>26</v>
      </c>
      <c r="G6" s="10">
        <v>6.8</v>
      </c>
      <c r="H6" s="10">
        <f t="shared" si="0"/>
        <v>176.8</v>
      </c>
      <c r="I6" s="10" t="s">
        <v>24</v>
      </c>
      <c r="J6" s="10"/>
    </row>
    <row r="7" ht="25.95" customHeight="1" spans="1:10">
      <c r="A7" s="14" t="s">
        <v>11</v>
      </c>
      <c r="B7" s="10">
        <v>5</v>
      </c>
      <c r="C7" s="40" t="s">
        <v>25</v>
      </c>
      <c r="D7" s="10" t="s">
        <v>25</v>
      </c>
      <c r="E7" s="10" t="s">
        <v>26</v>
      </c>
      <c r="F7" s="10">
        <v>650</v>
      </c>
      <c r="G7" s="10">
        <v>0.425</v>
      </c>
      <c r="H7" s="10">
        <f t="shared" si="0"/>
        <v>276.25</v>
      </c>
      <c r="I7" s="10" t="s">
        <v>24</v>
      </c>
      <c r="J7" s="10"/>
    </row>
    <row r="8" ht="28.05" customHeight="1" spans="1:10">
      <c r="A8" s="14" t="s">
        <v>11</v>
      </c>
      <c r="B8" s="10">
        <v>6</v>
      </c>
      <c r="C8" s="41" t="s">
        <v>27</v>
      </c>
      <c r="D8" s="10" t="s">
        <v>28</v>
      </c>
      <c r="E8" s="10" t="s">
        <v>26</v>
      </c>
      <c r="F8" s="10">
        <v>400</v>
      </c>
      <c r="G8" s="10">
        <v>5.1</v>
      </c>
      <c r="H8" s="10">
        <f t="shared" si="0"/>
        <v>2040</v>
      </c>
      <c r="I8" s="10" t="s">
        <v>24</v>
      </c>
      <c r="J8" s="10"/>
    </row>
    <row r="9" ht="22.95" customHeight="1" spans="1:10">
      <c r="A9" s="14" t="s">
        <v>11</v>
      </c>
      <c r="B9" s="10">
        <v>7</v>
      </c>
      <c r="C9" s="40" t="s">
        <v>29</v>
      </c>
      <c r="D9" s="10" t="s">
        <v>30</v>
      </c>
      <c r="E9" s="10" t="s">
        <v>26</v>
      </c>
      <c r="F9" s="10">
        <v>292</v>
      </c>
      <c r="G9" s="10">
        <v>1.87</v>
      </c>
      <c r="H9" s="10">
        <f t="shared" si="0"/>
        <v>546.04</v>
      </c>
      <c r="I9" s="10" t="s">
        <v>24</v>
      </c>
      <c r="J9" s="10"/>
    </row>
    <row r="10" ht="22.95" customHeight="1" spans="1:10">
      <c r="A10" s="14" t="s">
        <v>11</v>
      </c>
      <c r="B10" s="10">
        <v>8</v>
      </c>
      <c r="C10" s="40" t="s">
        <v>31</v>
      </c>
      <c r="D10" s="10" t="s">
        <v>32</v>
      </c>
      <c r="E10" s="10" t="s">
        <v>26</v>
      </c>
      <c r="F10" s="10">
        <v>592</v>
      </c>
      <c r="G10" s="10">
        <v>0.85</v>
      </c>
      <c r="H10" s="10">
        <f t="shared" ref="H10:H38" si="1">G10*F10</f>
        <v>503.2</v>
      </c>
      <c r="I10" s="10" t="s">
        <v>24</v>
      </c>
      <c r="J10" s="10"/>
    </row>
    <row r="11" ht="22.95" customHeight="1" spans="1:10">
      <c r="A11" s="14" t="s">
        <v>11</v>
      </c>
      <c r="B11" s="10">
        <v>9</v>
      </c>
      <c r="C11" s="40" t="s">
        <v>33</v>
      </c>
      <c r="D11" s="10" t="s">
        <v>34</v>
      </c>
      <c r="E11" s="10" t="s">
        <v>35</v>
      </c>
      <c r="F11" s="10">
        <v>69</v>
      </c>
      <c r="G11" s="10">
        <v>12.75</v>
      </c>
      <c r="H11" s="10">
        <f t="shared" si="1"/>
        <v>879.75</v>
      </c>
      <c r="I11" s="10" t="s">
        <v>24</v>
      </c>
      <c r="J11" s="10"/>
    </row>
    <row r="12" ht="24" customHeight="1" spans="1:10">
      <c r="A12" s="14" t="s">
        <v>11</v>
      </c>
      <c r="B12" s="10">
        <v>10</v>
      </c>
      <c r="C12" s="40" t="s">
        <v>36</v>
      </c>
      <c r="D12" s="10" t="s">
        <v>37</v>
      </c>
      <c r="E12" s="10" t="s">
        <v>35</v>
      </c>
      <c r="F12" s="10">
        <v>91</v>
      </c>
      <c r="G12" s="10">
        <v>12.75</v>
      </c>
      <c r="H12" s="10">
        <f t="shared" si="1"/>
        <v>1160.25</v>
      </c>
      <c r="I12" s="10" t="s">
        <v>24</v>
      </c>
      <c r="J12" s="10"/>
    </row>
    <row r="13" ht="24" customHeight="1" spans="1:10">
      <c r="A13" s="14" t="s">
        <v>11</v>
      </c>
      <c r="B13" s="10">
        <v>11</v>
      </c>
      <c r="C13" s="40" t="s">
        <v>38</v>
      </c>
      <c r="D13" s="10" t="s">
        <v>39</v>
      </c>
      <c r="E13" s="10" t="s">
        <v>35</v>
      </c>
      <c r="F13" s="10">
        <v>91</v>
      </c>
      <c r="G13" s="10">
        <v>13.6</v>
      </c>
      <c r="H13" s="10">
        <f t="shared" si="1"/>
        <v>1237.6</v>
      </c>
      <c r="I13" s="10" t="s">
        <v>24</v>
      </c>
      <c r="J13" s="10"/>
    </row>
    <row r="14" ht="24" customHeight="1" spans="1:10">
      <c r="A14" s="14" t="s">
        <v>11</v>
      </c>
      <c r="B14" s="10">
        <v>12</v>
      </c>
      <c r="C14" s="40" t="s">
        <v>40</v>
      </c>
      <c r="D14" s="10" t="s">
        <v>41</v>
      </c>
      <c r="E14" s="10" t="s">
        <v>35</v>
      </c>
      <c r="F14" s="10">
        <v>84</v>
      </c>
      <c r="G14" s="10">
        <v>15.3</v>
      </c>
      <c r="H14" s="10">
        <f t="shared" si="1"/>
        <v>1285.2</v>
      </c>
      <c r="I14" s="10" t="s">
        <v>24</v>
      </c>
      <c r="J14" s="10"/>
    </row>
    <row r="15" ht="39" customHeight="1" spans="1:10">
      <c r="A15" s="14" t="s">
        <v>11</v>
      </c>
      <c r="B15" s="10">
        <v>13</v>
      </c>
      <c r="C15" s="40" t="s">
        <v>42</v>
      </c>
      <c r="D15" s="10" t="s">
        <v>43</v>
      </c>
      <c r="E15" s="10" t="s">
        <v>35</v>
      </c>
      <c r="F15" s="10">
        <v>100</v>
      </c>
      <c r="G15" s="10">
        <v>11.9</v>
      </c>
      <c r="H15" s="10">
        <f t="shared" si="1"/>
        <v>1190</v>
      </c>
      <c r="I15" s="10" t="s">
        <v>24</v>
      </c>
      <c r="J15" s="10"/>
    </row>
    <row r="16" ht="37.05" customHeight="1" spans="1:10">
      <c r="A16" s="14" t="s">
        <v>11</v>
      </c>
      <c r="B16" s="10">
        <v>14</v>
      </c>
      <c r="C16" s="40" t="s">
        <v>44</v>
      </c>
      <c r="D16" s="10" t="s">
        <v>45</v>
      </c>
      <c r="E16" s="10" t="s">
        <v>35</v>
      </c>
      <c r="F16" s="10">
        <v>20</v>
      </c>
      <c r="G16" s="10">
        <v>1.7</v>
      </c>
      <c r="H16" s="10">
        <f t="shared" si="1"/>
        <v>34</v>
      </c>
      <c r="I16" s="10" t="s">
        <v>24</v>
      </c>
      <c r="J16" s="10"/>
    </row>
    <row r="17" ht="27" customHeight="1" spans="1:10">
      <c r="A17" s="14" t="s">
        <v>11</v>
      </c>
      <c r="B17" s="10">
        <v>15</v>
      </c>
      <c r="C17" s="40" t="s">
        <v>46</v>
      </c>
      <c r="D17" s="10" t="s">
        <v>47</v>
      </c>
      <c r="E17" s="10" t="s">
        <v>48</v>
      </c>
      <c r="F17" s="10">
        <v>10</v>
      </c>
      <c r="G17" s="10">
        <v>5.1</v>
      </c>
      <c r="H17" s="10">
        <f t="shared" si="1"/>
        <v>51</v>
      </c>
      <c r="I17" s="10" t="s">
        <v>24</v>
      </c>
      <c r="J17" s="10"/>
    </row>
    <row r="18" ht="31.95" customHeight="1" spans="1:10">
      <c r="A18" s="14" t="s">
        <v>11</v>
      </c>
      <c r="B18" s="10">
        <v>16</v>
      </c>
      <c r="C18" s="40" t="s">
        <v>49</v>
      </c>
      <c r="D18" s="10" t="s">
        <v>50</v>
      </c>
      <c r="E18" s="10" t="s">
        <v>14</v>
      </c>
      <c r="F18" s="10">
        <v>4280</v>
      </c>
      <c r="G18" s="10">
        <v>0.085</v>
      </c>
      <c r="H18" s="10">
        <f t="shared" si="1"/>
        <v>363.8</v>
      </c>
      <c r="I18" s="10" t="s">
        <v>24</v>
      </c>
      <c r="J18" s="10"/>
    </row>
    <row r="19" ht="31.05" customHeight="1" spans="1:10">
      <c r="A19" s="14" t="s">
        <v>11</v>
      </c>
      <c r="B19" s="10">
        <v>17</v>
      </c>
      <c r="C19" s="40" t="s">
        <v>51</v>
      </c>
      <c r="D19" s="12" t="s">
        <v>52</v>
      </c>
      <c r="E19" s="10" t="s">
        <v>26</v>
      </c>
      <c r="F19" s="10">
        <v>8</v>
      </c>
      <c r="G19" s="10">
        <v>161.5</v>
      </c>
      <c r="H19" s="10">
        <f t="shared" si="1"/>
        <v>1292</v>
      </c>
      <c r="I19" s="10" t="s">
        <v>24</v>
      </c>
      <c r="J19" s="10"/>
    </row>
    <row r="20" ht="43.05" customHeight="1" spans="1:10">
      <c r="A20" s="14" t="s">
        <v>11</v>
      </c>
      <c r="B20" s="10">
        <v>18</v>
      </c>
      <c r="C20" s="40" t="s">
        <v>53</v>
      </c>
      <c r="D20" s="10" t="s">
        <v>54</v>
      </c>
      <c r="E20" s="10" t="s">
        <v>55</v>
      </c>
      <c r="F20" s="10">
        <v>10</v>
      </c>
      <c r="G20" s="10">
        <v>4.25</v>
      </c>
      <c r="H20" s="10">
        <f t="shared" si="1"/>
        <v>42.5</v>
      </c>
      <c r="I20" s="10" t="s">
        <v>24</v>
      </c>
      <c r="J20" s="10"/>
    </row>
    <row r="21" ht="36" customHeight="1" spans="1:10">
      <c r="A21" s="14" t="s">
        <v>11</v>
      </c>
      <c r="B21" s="10">
        <v>19</v>
      </c>
      <c r="C21" s="40" t="s">
        <v>56</v>
      </c>
      <c r="D21" s="10" t="s">
        <v>57</v>
      </c>
      <c r="E21" s="10" t="s">
        <v>55</v>
      </c>
      <c r="F21" s="10">
        <v>21</v>
      </c>
      <c r="G21" s="10">
        <v>2.55</v>
      </c>
      <c r="H21" s="10">
        <f t="shared" si="1"/>
        <v>53.55</v>
      </c>
      <c r="I21" s="10" t="s">
        <v>24</v>
      </c>
      <c r="J21" s="10"/>
    </row>
    <row r="22" ht="36" customHeight="1" spans="1:10">
      <c r="A22" s="14" t="s">
        <v>11</v>
      </c>
      <c r="B22" s="10">
        <v>20</v>
      </c>
      <c r="C22" s="40" t="s">
        <v>56</v>
      </c>
      <c r="D22" s="10" t="s">
        <v>58</v>
      </c>
      <c r="E22" s="10" t="s">
        <v>55</v>
      </c>
      <c r="F22" s="10">
        <v>10</v>
      </c>
      <c r="G22" s="10">
        <v>2.55</v>
      </c>
      <c r="H22" s="10">
        <f t="shared" si="1"/>
        <v>25.5</v>
      </c>
      <c r="I22" s="10" t="s">
        <v>24</v>
      </c>
      <c r="J22" s="10"/>
    </row>
    <row r="23" ht="36" customHeight="1" spans="1:10">
      <c r="A23" s="14" t="s">
        <v>11</v>
      </c>
      <c r="B23" s="10">
        <v>21</v>
      </c>
      <c r="C23" s="41" t="s">
        <v>59</v>
      </c>
      <c r="D23" s="10" t="s">
        <v>60</v>
      </c>
      <c r="E23" s="10" t="s">
        <v>35</v>
      </c>
      <c r="F23" s="10">
        <v>620</v>
      </c>
      <c r="G23" s="10">
        <v>5.1</v>
      </c>
      <c r="H23" s="10">
        <f t="shared" si="1"/>
        <v>3162</v>
      </c>
      <c r="I23" s="10" t="s">
        <v>61</v>
      </c>
      <c r="J23" s="10"/>
    </row>
    <row r="24" ht="36" customHeight="1" spans="1:10">
      <c r="A24" s="14" t="s">
        <v>11</v>
      </c>
      <c r="B24" s="10">
        <v>22</v>
      </c>
      <c r="C24" s="41" t="s">
        <v>62</v>
      </c>
      <c r="D24" s="10" t="s">
        <v>63</v>
      </c>
      <c r="E24" s="10" t="s">
        <v>35</v>
      </c>
      <c r="F24" s="10">
        <v>2210</v>
      </c>
      <c r="G24" s="10">
        <v>3.4</v>
      </c>
      <c r="H24" s="10">
        <f t="shared" si="1"/>
        <v>7514</v>
      </c>
      <c r="I24" s="10" t="s">
        <v>61</v>
      </c>
      <c r="J24" s="10"/>
    </row>
    <row r="25" ht="36" customHeight="1" spans="1:10">
      <c r="A25" s="14" t="s">
        <v>11</v>
      </c>
      <c r="B25" s="10">
        <v>23</v>
      </c>
      <c r="C25" s="41" t="s">
        <v>64</v>
      </c>
      <c r="D25" s="10" t="s">
        <v>65</v>
      </c>
      <c r="E25" s="10" t="s">
        <v>26</v>
      </c>
      <c r="F25" s="10">
        <v>869</v>
      </c>
      <c r="G25" s="10">
        <v>5.1</v>
      </c>
      <c r="H25" s="10">
        <f t="shared" si="1"/>
        <v>4431.9</v>
      </c>
      <c r="I25" s="10" t="s">
        <v>61</v>
      </c>
      <c r="J25" s="10"/>
    </row>
    <row r="26" ht="61.05" customHeight="1" spans="1:10">
      <c r="A26" s="14" t="s">
        <v>11</v>
      </c>
      <c r="B26" s="10">
        <v>24</v>
      </c>
      <c r="C26" s="40" t="s">
        <v>66</v>
      </c>
      <c r="D26" s="10" t="s">
        <v>67</v>
      </c>
      <c r="E26" s="10" t="s">
        <v>23</v>
      </c>
      <c r="F26" s="10">
        <v>103</v>
      </c>
      <c r="G26" s="10">
        <v>6.8</v>
      </c>
      <c r="H26" s="10">
        <f t="shared" si="1"/>
        <v>700.4</v>
      </c>
      <c r="I26" s="10" t="s">
        <v>61</v>
      </c>
      <c r="J26" s="10"/>
    </row>
    <row r="27" ht="34.05" customHeight="1" spans="1:10">
      <c r="A27" s="14" t="s">
        <v>11</v>
      </c>
      <c r="B27" s="10">
        <v>25</v>
      </c>
      <c r="C27" s="40" t="s">
        <v>68</v>
      </c>
      <c r="D27" s="10" t="s">
        <v>69</v>
      </c>
      <c r="E27" s="10" t="s">
        <v>23</v>
      </c>
      <c r="F27" s="10">
        <v>30.5</v>
      </c>
      <c r="G27" s="10">
        <v>8.5</v>
      </c>
      <c r="H27" s="10">
        <f t="shared" si="1"/>
        <v>259.25</v>
      </c>
      <c r="I27" s="10" t="s">
        <v>61</v>
      </c>
      <c r="J27" s="10"/>
    </row>
    <row r="28" ht="30" customHeight="1" spans="1:10">
      <c r="A28" s="14" t="s">
        <v>11</v>
      </c>
      <c r="B28" s="10">
        <v>26</v>
      </c>
      <c r="C28" s="40" t="s">
        <v>42</v>
      </c>
      <c r="D28" s="10" t="s">
        <v>70</v>
      </c>
      <c r="E28" s="10" t="s">
        <v>35</v>
      </c>
      <c r="F28" s="10">
        <v>84</v>
      </c>
      <c r="G28" s="10">
        <v>3.4</v>
      </c>
      <c r="H28" s="10">
        <f t="shared" si="1"/>
        <v>285.6</v>
      </c>
      <c r="I28" s="10" t="s">
        <v>61</v>
      </c>
      <c r="J28" s="10"/>
    </row>
    <row r="29" ht="31.05" customHeight="1" spans="1:10">
      <c r="A29" s="14" t="s">
        <v>11</v>
      </c>
      <c r="B29" s="10">
        <v>27</v>
      </c>
      <c r="C29" s="40" t="s">
        <v>71</v>
      </c>
      <c r="D29" s="10" t="s">
        <v>72</v>
      </c>
      <c r="E29" s="10" t="s">
        <v>35</v>
      </c>
      <c r="F29" s="10">
        <v>5</v>
      </c>
      <c r="G29" s="10">
        <v>85</v>
      </c>
      <c r="H29" s="10">
        <f t="shared" si="1"/>
        <v>425</v>
      </c>
      <c r="I29" s="10" t="s">
        <v>73</v>
      </c>
      <c r="J29" s="10"/>
    </row>
    <row r="30" ht="37.95" customHeight="1" spans="1:10">
      <c r="A30" s="14" t="s">
        <v>11</v>
      </c>
      <c r="B30" s="10">
        <v>28</v>
      </c>
      <c r="C30" s="40" t="s">
        <v>74</v>
      </c>
      <c r="D30" s="10" t="s">
        <v>75</v>
      </c>
      <c r="E30" s="10" t="s">
        <v>76</v>
      </c>
      <c r="F30" s="10">
        <v>2</v>
      </c>
      <c r="G30" s="10">
        <v>340</v>
      </c>
      <c r="H30" s="10">
        <f t="shared" si="1"/>
        <v>680</v>
      </c>
      <c r="I30" s="10" t="s">
        <v>77</v>
      </c>
      <c r="J30" s="10"/>
    </row>
    <row r="31" ht="30" customHeight="1" spans="1:10">
      <c r="A31" s="14" t="s">
        <v>11</v>
      </c>
      <c r="B31" s="10">
        <v>31</v>
      </c>
      <c r="C31" s="40" t="s">
        <v>78</v>
      </c>
      <c r="D31" s="10" t="s">
        <v>79</v>
      </c>
      <c r="E31" s="10" t="s">
        <v>80</v>
      </c>
      <c r="F31" s="10">
        <v>300</v>
      </c>
      <c r="G31" s="10">
        <v>0.85</v>
      </c>
      <c r="H31" s="10">
        <f t="shared" si="1"/>
        <v>255</v>
      </c>
      <c r="I31" s="10" t="s">
        <v>61</v>
      </c>
      <c r="J31" s="10"/>
    </row>
    <row r="32" ht="31.95" customHeight="1" spans="1:10">
      <c r="A32" s="14" t="s">
        <v>11</v>
      </c>
      <c r="B32" s="10">
        <v>32</v>
      </c>
      <c r="C32" s="40" t="s">
        <v>78</v>
      </c>
      <c r="D32" s="10" t="s">
        <v>81</v>
      </c>
      <c r="E32" s="10" t="s">
        <v>80</v>
      </c>
      <c r="F32" s="10">
        <v>300</v>
      </c>
      <c r="G32" s="10">
        <v>0.85</v>
      </c>
      <c r="H32" s="10">
        <f t="shared" si="1"/>
        <v>255</v>
      </c>
      <c r="I32" s="10" t="s">
        <v>61</v>
      </c>
      <c r="J32" s="10"/>
    </row>
    <row r="33" ht="36" customHeight="1" spans="1:10">
      <c r="A33" s="14" t="s">
        <v>11</v>
      </c>
      <c r="B33" s="10">
        <v>33</v>
      </c>
      <c r="C33" s="40" t="s">
        <v>82</v>
      </c>
      <c r="D33" s="10" t="s">
        <v>83</v>
      </c>
      <c r="E33" s="10" t="s">
        <v>84</v>
      </c>
      <c r="F33" s="10">
        <v>10</v>
      </c>
      <c r="G33" s="10">
        <v>23.8</v>
      </c>
      <c r="H33" s="10">
        <f t="shared" si="1"/>
        <v>238</v>
      </c>
      <c r="I33" s="10" t="s">
        <v>85</v>
      </c>
      <c r="J33" s="10"/>
    </row>
    <row r="34" ht="31.95" hidden="1" customHeight="1" spans="1:10">
      <c r="A34" s="14" t="s">
        <v>11</v>
      </c>
      <c r="B34" s="10">
        <v>34</v>
      </c>
      <c r="C34" s="10" t="s">
        <v>86</v>
      </c>
      <c r="D34" s="10" t="s">
        <v>87</v>
      </c>
      <c r="E34" s="10" t="s">
        <v>84</v>
      </c>
      <c r="F34" s="10">
        <v>0</v>
      </c>
      <c r="G34" s="10">
        <v>10.2</v>
      </c>
      <c r="H34" s="10">
        <f t="shared" si="1"/>
        <v>0</v>
      </c>
      <c r="I34" s="10" t="s">
        <v>88</v>
      </c>
      <c r="J34" s="10"/>
    </row>
    <row r="35" ht="31.95" hidden="1" customHeight="1" spans="1:10">
      <c r="A35" s="14" t="s">
        <v>11</v>
      </c>
      <c r="B35" s="10">
        <v>35</v>
      </c>
      <c r="C35" s="10" t="s">
        <v>86</v>
      </c>
      <c r="D35" s="10" t="s">
        <v>89</v>
      </c>
      <c r="E35" s="10" t="s">
        <v>84</v>
      </c>
      <c r="F35" s="10">
        <v>0</v>
      </c>
      <c r="G35" s="10">
        <v>8.5</v>
      </c>
      <c r="H35" s="10">
        <f t="shared" si="1"/>
        <v>0</v>
      </c>
      <c r="I35" s="10" t="s">
        <v>88</v>
      </c>
      <c r="J35" s="10"/>
    </row>
    <row r="36" ht="31.95" hidden="1" customHeight="1" spans="1:10">
      <c r="A36" s="14" t="s">
        <v>11</v>
      </c>
      <c r="B36" s="10">
        <v>36</v>
      </c>
      <c r="C36" s="10" t="s">
        <v>86</v>
      </c>
      <c r="D36" s="10" t="s">
        <v>90</v>
      </c>
      <c r="E36" s="10" t="s">
        <v>84</v>
      </c>
      <c r="F36" s="10">
        <v>0</v>
      </c>
      <c r="G36" s="10">
        <v>6.8</v>
      </c>
      <c r="H36" s="10">
        <f t="shared" si="1"/>
        <v>0</v>
      </c>
      <c r="I36" s="10" t="s">
        <v>88</v>
      </c>
      <c r="J36" s="10"/>
    </row>
    <row r="37" ht="36" hidden="1" customHeight="1" spans="1:10">
      <c r="A37" s="14" t="s">
        <v>11</v>
      </c>
      <c r="B37" s="10">
        <v>37</v>
      </c>
      <c r="C37" s="10" t="s">
        <v>91</v>
      </c>
      <c r="D37" s="10" t="s">
        <v>92</v>
      </c>
      <c r="E37" s="10" t="s">
        <v>84</v>
      </c>
      <c r="F37" s="10">
        <v>0</v>
      </c>
      <c r="G37" s="10">
        <v>5.1</v>
      </c>
      <c r="H37" s="10">
        <f t="shared" si="1"/>
        <v>0</v>
      </c>
      <c r="I37" s="10" t="s">
        <v>88</v>
      </c>
      <c r="J37" s="10"/>
    </row>
    <row r="38" ht="36" customHeight="1" spans="1:10">
      <c r="A38" s="14" t="s">
        <v>11</v>
      </c>
      <c r="B38" s="10">
        <v>39</v>
      </c>
      <c r="C38" s="40" t="s">
        <v>93</v>
      </c>
      <c r="D38" s="10" t="s">
        <v>94</v>
      </c>
      <c r="E38" s="10" t="s">
        <v>95</v>
      </c>
      <c r="F38" s="10">
        <v>10</v>
      </c>
      <c r="G38" s="10">
        <v>12.75</v>
      </c>
      <c r="H38" s="10">
        <f t="shared" si="1"/>
        <v>127.5</v>
      </c>
      <c r="I38" s="10" t="s">
        <v>61</v>
      </c>
      <c r="J38" s="10"/>
    </row>
    <row r="39" ht="36" customHeight="1" spans="1:10">
      <c r="A39" s="14" t="s">
        <v>11</v>
      </c>
      <c r="B39" s="10">
        <v>42</v>
      </c>
      <c r="C39" s="41" t="s">
        <v>33</v>
      </c>
      <c r="D39" s="10" t="s">
        <v>96</v>
      </c>
      <c r="E39" s="10" t="s">
        <v>14</v>
      </c>
      <c r="F39" s="10">
        <v>90</v>
      </c>
      <c r="G39" s="10">
        <v>1.7</v>
      </c>
      <c r="H39" s="10">
        <f t="shared" ref="H39:H77" si="2">G39*F39</f>
        <v>153</v>
      </c>
      <c r="I39" s="10" t="s">
        <v>61</v>
      </c>
      <c r="J39" s="10"/>
    </row>
    <row r="40" ht="28.5" customHeight="1" spans="1:10">
      <c r="A40" s="14" t="s">
        <v>11</v>
      </c>
      <c r="B40" s="10">
        <v>43</v>
      </c>
      <c r="C40" s="42" t="s">
        <v>97</v>
      </c>
      <c r="D40" s="10" t="s">
        <v>98</v>
      </c>
      <c r="E40" s="14" t="s">
        <v>35</v>
      </c>
      <c r="F40" s="10">
        <v>7</v>
      </c>
      <c r="G40" s="10">
        <v>11.05</v>
      </c>
      <c r="H40" s="10">
        <f t="shared" si="2"/>
        <v>77.35</v>
      </c>
      <c r="I40" s="14" t="s">
        <v>99</v>
      </c>
      <c r="J40" s="10"/>
    </row>
    <row r="41" ht="42" customHeight="1" spans="1:10">
      <c r="A41" s="14" t="s">
        <v>11</v>
      </c>
      <c r="B41" s="10">
        <v>44</v>
      </c>
      <c r="C41" s="42" t="s">
        <v>100</v>
      </c>
      <c r="D41" s="10" t="s">
        <v>101</v>
      </c>
      <c r="E41" s="14" t="s">
        <v>26</v>
      </c>
      <c r="F41" s="10">
        <v>50</v>
      </c>
      <c r="G41" s="10">
        <v>4.25</v>
      </c>
      <c r="H41" s="10">
        <f t="shared" si="2"/>
        <v>212.5</v>
      </c>
      <c r="I41" s="14" t="s">
        <v>61</v>
      </c>
      <c r="J41" s="10"/>
    </row>
    <row r="42" ht="37.95" customHeight="1" spans="1:10">
      <c r="A42" s="14" t="s">
        <v>11</v>
      </c>
      <c r="B42" s="10">
        <v>45</v>
      </c>
      <c r="C42" s="42" t="s">
        <v>102</v>
      </c>
      <c r="D42" s="14" t="s">
        <v>103</v>
      </c>
      <c r="E42" s="14" t="s">
        <v>26</v>
      </c>
      <c r="F42" s="10">
        <v>25</v>
      </c>
      <c r="G42" s="10">
        <v>25.5</v>
      </c>
      <c r="H42" s="10">
        <f t="shared" si="2"/>
        <v>637.5</v>
      </c>
      <c r="I42" s="14" t="s">
        <v>77</v>
      </c>
      <c r="J42" s="10"/>
    </row>
    <row r="43" ht="79.05" hidden="1" customHeight="1" spans="1:10">
      <c r="A43" s="14" t="s">
        <v>11</v>
      </c>
      <c r="B43" s="10">
        <v>46</v>
      </c>
      <c r="C43" s="10" t="s">
        <v>104</v>
      </c>
      <c r="D43" s="10" t="s">
        <v>105</v>
      </c>
      <c r="E43" s="10" t="s">
        <v>26</v>
      </c>
      <c r="F43" s="10">
        <v>0</v>
      </c>
      <c r="G43" s="10">
        <v>85</v>
      </c>
      <c r="H43" s="10">
        <f t="shared" si="2"/>
        <v>0</v>
      </c>
      <c r="I43" s="10" t="s">
        <v>106</v>
      </c>
      <c r="J43" s="10"/>
    </row>
    <row r="44" ht="84" customHeight="1" spans="1:10">
      <c r="A44" s="14" t="s">
        <v>11</v>
      </c>
      <c r="B44" s="10">
        <v>47</v>
      </c>
      <c r="C44" s="40" t="s">
        <v>107</v>
      </c>
      <c r="D44" s="10" t="s">
        <v>105</v>
      </c>
      <c r="E44" s="10" t="s">
        <v>26</v>
      </c>
      <c r="F44" s="10">
        <v>7</v>
      </c>
      <c r="G44" s="10">
        <v>30</v>
      </c>
      <c r="H44" s="10">
        <f t="shared" si="2"/>
        <v>210</v>
      </c>
      <c r="I44" s="10" t="s">
        <v>106</v>
      </c>
      <c r="J44" s="10"/>
    </row>
    <row r="45" ht="42" hidden="1" customHeight="1" spans="1:10">
      <c r="A45" s="14" t="s">
        <v>11</v>
      </c>
      <c r="B45" s="10">
        <v>48</v>
      </c>
      <c r="C45" s="10" t="s">
        <v>108</v>
      </c>
      <c r="D45" s="10" t="s">
        <v>105</v>
      </c>
      <c r="E45" s="10" t="s">
        <v>26</v>
      </c>
      <c r="F45" s="10">
        <v>0</v>
      </c>
      <c r="G45" s="10">
        <v>85</v>
      </c>
      <c r="H45" s="10">
        <f t="shared" si="2"/>
        <v>0</v>
      </c>
      <c r="I45" s="10" t="s">
        <v>106</v>
      </c>
      <c r="J45" s="10"/>
    </row>
    <row r="46" ht="36" customHeight="1" spans="1:10">
      <c r="A46" s="14" t="s">
        <v>11</v>
      </c>
      <c r="B46" s="10">
        <v>50</v>
      </c>
      <c r="C46" s="40" t="s">
        <v>109</v>
      </c>
      <c r="D46" s="10" t="s">
        <v>110</v>
      </c>
      <c r="E46" s="10" t="s">
        <v>14</v>
      </c>
      <c r="F46" s="10">
        <v>10</v>
      </c>
      <c r="G46" s="10">
        <v>11.05</v>
      </c>
      <c r="H46" s="10">
        <f t="shared" si="2"/>
        <v>110.5</v>
      </c>
      <c r="I46" s="10" t="s">
        <v>111</v>
      </c>
      <c r="J46" s="10"/>
    </row>
    <row r="47" ht="31.05" customHeight="1" spans="1:10">
      <c r="A47" s="14" t="s">
        <v>11</v>
      </c>
      <c r="B47" s="10">
        <v>51</v>
      </c>
      <c r="C47" s="40" t="s">
        <v>112</v>
      </c>
      <c r="D47" s="10" t="s">
        <v>113</v>
      </c>
      <c r="E47" s="10" t="s">
        <v>114</v>
      </c>
      <c r="F47" s="10">
        <v>20</v>
      </c>
      <c r="G47" s="10">
        <v>17</v>
      </c>
      <c r="H47" s="10">
        <f t="shared" si="2"/>
        <v>340</v>
      </c>
      <c r="I47" s="10" t="s">
        <v>77</v>
      </c>
      <c r="J47" s="10"/>
    </row>
    <row r="48" ht="25.05" customHeight="1" spans="1:10">
      <c r="A48" s="14" t="s">
        <v>11</v>
      </c>
      <c r="B48" s="10">
        <v>53</v>
      </c>
      <c r="C48" s="40" t="s">
        <v>115</v>
      </c>
      <c r="D48" s="10" t="s">
        <v>115</v>
      </c>
      <c r="E48" s="10" t="s">
        <v>116</v>
      </c>
      <c r="F48" s="10">
        <v>1000</v>
      </c>
      <c r="G48" s="10">
        <v>2.55</v>
      </c>
      <c r="H48" s="10">
        <f t="shared" si="2"/>
        <v>2550</v>
      </c>
      <c r="I48" s="10" t="s">
        <v>117</v>
      </c>
      <c r="J48" s="10"/>
    </row>
    <row r="49" ht="25.05" customHeight="1" spans="1:10">
      <c r="A49" s="14" t="s">
        <v>11</v>
      </c>
      <c r="B49" s="10">
        <v>54</v>
      </c>
      <c r="C49" s="40" t="s">
        <v>118</v>
      </c>
      <c r="D49" s="10" t="s">
        <v>119</v>
      </c>
      <c r="E49" s="10" t="s">
        <v>35</v>
      </c>
      <c r="F49" s="10">
        <v>12</v>
      </c>
      <c r="G49" s="10">
        <v>62.475</v>
      </c>
      <c r="H49" s="10">
        <f t="shared" si="2"/>
        <v>749.7</v>
      </c>
      <c r="I49" s="10" t="s">
        <v>117</v>
      </c>
      <c r="J49" s="10"/>
    </row>
    <row r="50" ht="25.05" customHeight="1" spans="1:10">
      <c r="A50" s="14" t="s">
        <v>11</v>
      </c>
      <c r="B50" s="10">
        <v>55</v>
      </c>
      <c r="C50" s="40" t="s">
        <v>120</v>
      </c>
      <c r="D50" s="10" t="s">
        <v>121</v>
      </c>
      <c r="E50" s="10" t="s">
        <v>35</v>
      </c>
      <c r="F50" s="10">
        <v>5</v>
      </c>
      <c r="G50" s="10">
        <v>62.475</v>
      </c>
      <c r="H50" s="10">
        <f t="shared" si="2"/>
        <v>312.375</v>
      </c>
      <c r="I50" s="10" t="s">
        <v>117</v>
      </c>
      <c r="J50" s="10"/>
    </row>
    <row r="51" ht="25.05" customHeight="1" spans="1:10">
      <c r="A51" s="14" t="s">
        <v>11</v>
      </c>
      <c r="B51" s="10">
        <v>56</v>
      </c>
      <c r="C51" s="40" t="s">
        <v>122</v>
      </c>
      <c r="D51" s="10" t="s">
        <v>123</v>
      </c>
      <c r="E51" s="10" t="s">
        <v>116</v>
      </c>
      <c r="F51" s="10">
        <v>63</v>
      </c>
      <c r="G51" s="10">
        <v>1.7</v>
      </c>
      <c r="H51" s="10">
        <f t="shared" si="2"/>
        <v>107.1</v>
      </c>
      <c r="I51" s="10" t="s">
        <v>117</v>
      </c>
      <c r="J51" s="10"/>
    </row>
    <row r="52" ht="25.05" customHeight="1" spans="1:10">
      <c r="A52" s="14" t="s">
        <v>11</v>
      </c>
      <c r="B52" s="10">
        <v>57</v>
      </c>
      <c r="C52" s="40" t="s">
        <v>124</v>
      </c>
      <c r="D52" s="10" t="s">
        <v>125</v>
      </c>
      <c r="E52" s="10" t="s">
        <v>26</v>
      </c>
      <c r="F52" s="10">
        <v>72</v>
      </c>
      <c r="G52" s="10">
        <v>3.4</v>
      </c>
      <c r="H52" s="10">
        <f t="shared" si="2"/>
        <v>244.8</v>
      </c>
      <c r="I52" s="10" t="s">
        <v>61</v>
      </c>
      <c r="J52" s="10"/>
    </row>
    <row r="53" ht="25.05" customHeight="1" spans="1:10">
      <c r="A53" s="14" t="s">
        <v>11</v>
      </c>
      <c r="B53" s="10">
        <v>58</v>
      </c>
      <c r="C53" s="40" t="s">
        <v>126</v>
      </c>
      <c r="D53" s="10" t="s">
        <v>127</v>
      </c>
      <c r="E53" s="10" t="s">
        <v>23</v>
      </c>
      <c r="F53" s="10">
        <v>30</v>
      </c>
      <c r="G53" s="10">
        <v>7.65</v>
      </c>
      <c r="H53" s="10">
        <f t="shared" si="2"/>
        <v>229.5</v>
      </c>
      <c r="I53" s="10" t="s">
        <v>128</v>
      </c>
      <c r="J53" s="10"/>
    </row>
    <row r="54" ht="24" customHeight="1" spans="1:10">
      <c r="A54" s="14" t="s">
        <v>11</v>
      </c>
      <c r="B54" s="10">
        <v>59</v>
      </c>
      <c r="C54" s="40" t="s">
        <v>129</v>
      </c>
      <c r="D54" s="10" t="s">
        <v>130</v>
      </c>
      <c r="E54" s="10" t="s">
        <v>23</v>
      </c>
      <c r="F54" s="10">
        <v>10</v>
      </c>
      <c r="G54" s="10">
        <v>34</v>
      </c>
      <c r="H54" s="10">
        <f t="shared" si="2"/>
        <v>340</v>
      </c>
      <c r="I54" s="10" t="s">
        <v>24</v>
      </c>
      <c r="J54" s="10"/>
    </row>
    <row r="55" ht="28.05" customHeight="1" spans="1:10">
      <c r="A55" s="14" t="s">
        <v>11</v>
      </c>
      <c r="B55" s="10">
        <v>60</v>
      </c>
      <c r="C55" s="40" t="s">
        <v>131</v>
      </c>
      <c r="D55" s="10" t="s">
        <v>132</v>
      </c>
      <c r="E55" s="10" t="s">
        <v>23</v>
      </c>
      <c r="F55" s="10">
        <v>10</v>
      </c>
      <c r="G55" s="10">
        <v>34</v>
      </c>
      <c r="H55" s="10">
        <f t="shared" si="2"/>
        <v>340</v>
      </c>
      <c r="I55" s="10" t="s">
        <v>24</v>
      </c>
      <c r="J55" s="10"/>
    </row>
    <row r="56" ht="52.05" customHeight="1" spans="1:10">
      <c r="A56" s="10" t="s">
        <v>11</v>
      </c>
      <c r="B56" s="10">
        <v>61</v>
      </c>
      <c r="C56" s="40" t="s">
        <v>133</v>
      </c>
      <c r="D56" s="10" t="s">
        <v>134</v>
      </c>
      <c r="E56" s="10" t="s">
        <v>18</v>
      </c>
      <c r="F56" s="10">
        <v>30</v>
      </c>
      <c r="G56" s="10">
        <v>5.1</v>
      </c>
      <c r="H56" s="10">
        <f t="shared" si="2"/>
        <v>153</v>
      </c>
      <c r="I56" s="10" t="s">
        <v>24</v>
      </c>
      <c r="J56" s="10"/>
    </row>
    <row r="57" ht="46.05" customHeight="1" spans="1:10">
      <c r="A57" s="10" t="s">
        <v>11</v>
      </c>
      <c r="B57" s="10">
        <v>62</v>
      </c>
      <c r="C57" s="40" t="s">
        <v>135</v>
      </c>
      <c r="D57" s="10" t="s">
        <v>136</v>
      </c>
      <c r="E57" s="10" t="s">
        <v>18</v>
      </c>
      <c r="F57" s="10">
        <v>40</v>
      </c>
      <c r="G57" s="10">
        <v>8.5</v>
      </c>
      <c r="H57" s="10">
        <f t="shared" si="2"/>
        <v>340</v>
      </c>
      <c r="I57" s="10" t="s">
        <v>24</v>
      </c>
      <c r="J57" s="10"/>
    </row>
    <row r="58" ht="49.95" customHeight="1" spans="1:10">
      <c r="A58" s="10" t="s">
        <v>11</v>
      </c>
      <c r="B58" s="10">
        <v>63</v>
      </c>
      <c r="C58" s="40" t="s">
        <v>137</v>
      </c>
      <c r="D58" s="10" t="s">
        <v>138</v>
      </c>
      <c r="E58" s="10" t="s">
        <v>26</v>
      </c>
      <c r="F58" s="10">
        <v>100</v>
      </c>
      <c r="G58" s="10">
        <v>2.55</v>
      </c>
      <c r="H58" s="10">
        <f t="shared" si="2"/>
        <v>255</v>
      </c>
      <c r="I58" s="10" t="s">
        <v>24</v>
      </c>
      <c r="J58" s="10"/>
    </row>
    <row r="59" ht="49.95" customHeight="1" spans="1:10">
      <c r="A59" s="10" t="s">
        <v>11</v>
      </c>
      <c r="B59" s="10">
        <v>64</v>
      </c>
      <c r="C59" s="40" t="s">
        <v>49</v>
      </c>
      <c r="D59" s="10" t="s">
        <v>139</v>
      </c>
      <c r="E59" s="10" t="s">
        <v>14</v>
      </c>
      <c r="F59" s="10">
        <v>400</v>
      </c>
      <c r="G59" s="10">
        <v>0.425</v>
      </c>
      <c r="H59" s="10">
        <f t="shared" si="2"/>
        <v>170</v>
      </c>
      <c r="I59" s="10" t="s">
        <v>24</v>
      </c>
      <c r="J59" s="10"/>
    </row>
    <row r="60" ht="49.95" customHeight="1" spans="1:10">
      <c r="A60" s="10" t="s">
        <v>11</v>
      </c>
      <c r="B60" s="10">
        <v>65</v>
      </c>
      <c r="C60" s="40" t="s">
        <v>140</v>
      </c>
      <c r="D60" s="10" t="s">
        <v>141</v>
      </c>
      <c r="E60" s="10" t="s">
        <v>26</v>
      </c>
      <c r="F60" s="10">
        <v>60</v>
      </c>
      <c r="G60" s="10">
        <v>2.55</v>
      </c>
      <c r="H60" s="10">
        <f t="shared" si="2"/>
        <v>153</v>
      </c>
      <c r="I60" s="10" t="s">
        <v>24</v>
      </c>
      <c r="J60" s="10"/>
    </row>
    <row r="61" ht="49.95" customHeight="1" spans="1:10">
      <c r="A61" s="10" t="s">
        <v>11</v>
      </c>
      <c r="B61" s="10">
        <v>66</v>
      </c>
      <c r="C61" s="40" t="s">
        <v>112</v>
      </c>
      <c r="D61" s="10" t="s">
        <v>142</v>
      </c>
      <c r="E61" s="10" t="s">
        <v>114</v>
      </c>
      <c r="F61" s="10">
        <v>30</v>
      </c>
      <c r="G61" s="10">
        <v>4.25</v>
      </c>
      <c r="H61" s="10">
        <f t="shared" si="2"/>
        <v>127.5</v>
      </c>
      <c r="I61" s="10" t="s">
        <v>24</v>
      </c>
      <c r="J61" s="10"/>
    </row>
    <row r="62" ht="49.95" hidden="1" customHeight="1" spans="1:10">
      <c r="A62" s="10" t="s">
        <v>11</v>
      </c>
      <c r="B62" s="10">
        <v>67</v>
      </c>
      <c r="C62" s="10" t="s">
        <v>143</v>
      </c>
      <c r="D62" s="10" t="s">
        <v>144</v>
      </c>
      <c r="E62" s="10" t="s">
        <v>26</v>
      </c>
      <c r="F62" s="10">
        <v>0</v>
      </c>
      <c r="G62" s="10">
        <v>17</v>
      </c>
      <c r="H62" s="10">
        <f t="shared" si="2"/>
        <v>0</v>
      </c>
      <c r="I62" s="10"/>
      <c r="J62" s="10"/>
    </row>
    <row r="63" ht="49.95" customHeight="1" spans="1:10">
      <c r="A63" s="10" t="s">
        <v>11</v>
      </c>
      <c r="B63" s="10">
        <v>68</v>
      </c>
      <c r="C63" s="40" t="s">
        <v>145</v>
      </c>
      <c r="D63" s="10" t="s">
        <v>146</v>
      </c>
      <c r="E63" s="10" t="s">
        <v>114</v>
      </c>
      <c r="F63" s="10">
        <v>30</v>
      </c>
      <c r="G63" s="10">
        <v>4.25</v>
      </c>
      <c r="H63" s="10">
        <f t="shared" si="2"/>
        <v>127.5</v>
      </c>
      <c r="I63" s="10" t="s">
        <v>24</v>
      </c>
      <c r="J63" s="10"/>
    </row>
    <row r="64" ht="97.95" customHeight="1" spans="1:10">
      <c r="A64" s="10" t="s">
        <v>11</v>
      </c>
      <c r="B64" s="10">
        <v>69</v>
      </c>
      <c r="C64" s="40" t="s">
        <v>147</v>
      </c>
      <c r="D64" s="10" t="s">
        <v>148</v>
      </c>
      <c r="E64" s="10" t="s">
        <v>23</v>
      </c>
      <c r="F64" s="10">
        <v>10</v>
      </c>
      <c r="G64" s="10">
        <v>12.75</v>
      </c>
      <c r="H64" s="10">
        <f t="shared" si="2"/>
        <v>127.5</v>
      </c>
      <c r="I64" s="10" t="s">
        <v>149</v>
      </c>
      <c r="J64" s="10" t="s">
        <v>150</v>
      </c>
    </row>
    <row r="65" s="4" customFormat="1" ht="31.05" customHeight="1" spans="1:25">
      <c r="A65" s="16" t="s">
        <v>11</v>
      </c>
      <c r="B65" s="16">
        <v>71</v>
      </c>
      <c r="C65" s="43" t="s">
        <v>151</v>
      </c>
      <c r="D65" s="44"/>
      <c r="E65" s="16" t="s">
        <v>23</v>
      </c>
      <c r="F65" s="16">
        <v>5</v>
      </c>
      <c r="G65" s="10">
        <v>4.25</v>
      </c>
      <c r="H65" s="10">
        <f t="shared" si="2"/>
        <v>21.25</v>
      </c>
      <c r="I65" s="16" t="s">
        <v>149</v>
      </c>
      <c r="J65" s="16" t="s">
        <v>150</v>
      </c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</row>
    <row r="66" ht="43.05" customHeight="1" spans="1:10">
      <c r="A66" s="10" t="s">
        <v>11</v>
      </c>
      <c r="B66" s="10">
        <v>73</v>
      </c>
      <c r="C66" s="40" t="s">
        <v>152</v>
      </c>
      <c r="D66" s="10" t="s">
        <v>153</v>
      </c>
      <c r="E66" s="10" t="s">
        <v>26</v>
      </c>
      <c r="F66" s="10">
        <v>100</v>
      </c>
      <c r="G66" s="10">
        <v>0.2975</v>
      </c>
      <c r="H66" s="10">
        <f t="shared" si="2"/>
        <v>29.75</v>
      </c>
      <c r="I66" s="10" t="s">
        <v>24</v>
      </c>
      <c r="J66" s="10"/>
    </row>
    <row r="67" ht="36" customHeight="1" spans="1:10">
      <c r="A67" s="10" t="s">
        <v>11</v>
      </c>
      <c r="B67" s="10">
        <v>74</v>
      </c>
      <c r="C67" s="40" t="s">
        <v>154</v>
      </c>
      <c r="D67" s="10" t="s">
        <v>155</v>
      </c>
      <c r="E67" s="10" t="s">
        <v>35</v>
      </c>
      <c r="F67" s="10">
        <v>6</v>
      </c>
      <c r="G67" s="10">
        <v>18.7</v>
      </c>
      <c r="H67" s="10">
        <f t="shared" si="2"/>
        <v>112.2</v>
      </c>
      <c r="I67" s="10" t="s">
        <v>24</v>
      </c>
      <c r="J67" s="10"/>
    </row>
    <row r="68" ht="39" customHeight="1" spans="1:10">
      <c r="A68" s="10" t="s">
        <v>11</v>
      </c>
      <c r="B68" s="10">
        <v>75</v>
      </c>
      <c r="C68" s="42" t="s">
        <v>156</v>
      </c>
      <c r="D68" s="10" t="s">
        <v>157</v>
      </c>
      <c r="E68" s="10" t="s">
        <v>35</v>
      </c>
      <c r="F68" s="10">
        <v>10</v>
      </c>
      <c r="G68" s="10">
        <v>6.528</v>
      </c>
      <c r="H68" s="10">
        <f t="shared" si="2"/>
        <v>65.28</v>
      </c>
      <c r="I68" s="10" t="s">
        <v>24</v>
      </c>
      <c r="J68" s="10"/>
    </row>
    <row r="69" ht="25.95" customHeight="1" spans="1:10">
      <c r="A69" s="10" t="s">
        <v>11</v>
      </c>
      <c r="B69" s="10">
        <v>76</v>
      </c>
      <c r="C69" s="40" t="s">
        <v>158</v>
      </c>
      <c r="D69" s="10" t="s">
        <v>159</v>
      </c>
      <c r="E69" s="10" t="s">
        <v>26</v>
      </c>
      <c r="F69" s="10">
        <v>40</v>
      </c>
      <c r="G69" s="10">
        <v>17</v>
      </c>
      <c r="H69" s="10">
        <f t="shared" si="2"/>
        <v>680</v>
      </c>
      <c r="I69" s="10" t="s">
        <v>24</v>
      </c>
      <c r="J69" s="10"/>
    </row>
    <row r="70" ht="34.95" customHeight="1" spans="1:10">
      <c r="A70" s="10" t="s">
        <v>11</v>
      </c>
      <c r="B70" s="10">
        <v>77</v>
      </c>
      <c r="C70" s="40" t="s">
        <v>158</v>
      </c>
      <c r="D70" s="10" t="s">
        <v>160</v>
      </c>
      <c r="E70" s="10" t="s">
        <v>26</v>
      </c>
      <c r="F70" s="10">
        <v>40</v>
      </c>
      <c r="G70" s="10">
        <v>12.75</v>
      </c>
      <c r="H70" s="10">
        <f t="shared" si="2"/>
        <v>510</v>
      </c>
      <c r="I70" s="10" t="s">
        <v>24</v>
      </c>
      <c r="J70" s="10"/>
    </row>
    <row r="71" s="5" customFormat="1" ht="36" customHeight="1" spans="1:25">
      <c r="A71" s="17" t="s">
        <v>11</v>
      </c>
      <c r="B71" s="17">
        <v>78</v>
      </c>
      <c r="C71" s="40" t="s">
        <v>161</v>
      </c>
      <c r="D71" s="17" t="s">
        <v>162</v>
      </c>
      <c r="E71" s="17" t="s">
        <v>26</v>
      </c>
      <c r="F71" s="17">
        <v>2</v>
      </c>
      <c r="G71" s="17">
        <v>154.7</v>
      </c>
      <c r="H71" s="17">
        <f t="shared" si="2"/>
        <v>309.4</v>
      </c>
      <c r="I71" s="17" t="s">
        <v>163</v>
      </c>
      <c r="J71" s="17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="5" customFormat="1" ht="37.05" customHeight="1" spans="1:25">
      <c r="A72" s="17" t="s">
        <v>11</v>
      </c>
      <c r="B72" s="17">
        <v>79</v>
      </c>
      <c r="C72" s="40" t="s">
        <v>161</v>
      </c>
      <c r="D72" s="17" t="s">
        <v>164</v>
      </c>
      <c r="E72" s="17" t="s">
        <v>26</v>
      </c>
      <c r="F72" s="17">
        <v>2</v>
      </c>
      <c r="G72" s="17">
        <v>154.7</v>
      </c>
      <c r="H72" s="17">
        <f t="shared" si="2"/>
        <v>309.4</v>
      </c>
      <c r="I72" s="17" t="s">
        <v>163</v>
      </c>
      <c r="J72" s="17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="5" customFormat="1" ht="30" customHeight="1" spans="1:25">
      <c r="A73" s="17" t="s">
        <v>11</v>
      </c>
      <c r="B73" s="17">
        <v>80</v>
      </c>
      <c r="C73" s="40" t="s">
        <v>161</v>
      </c>
      <c r="D73" s="17" t="s">
        <v>165</v>
      </c>
      <c r="E73" s="17" t="s">
        <v>26</v>
      </c>
      <c r="F73" s="17">
        <v>2</v>
      </c>
      <c r="G73" s="17">
        <v>154.7</v>
      </c>
      <c r="H73" s="17">
        <f t="shared" si="2"/>
        <v>309.4</v>
      </c>
      <c r="I73" s="17" t="s">
        <v>163</v>
      </c>
      <c r="J73" s="17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="5" customFormat="1" ht="37.95" customHeight="1" spans="1:25">
      <c r="A74" s="17" t="s">
        <v>11</v>
      </c>
      <c r="B74" s="17">
        <v>81</v>
      </c>
      <c r="C74" s="40" t="s">
        <v>166</v>
      </c>
      <c r="D74" s="17" t="s">
        <v>167</v>
      </c>
      <c r="E74" s="17" t="s">
        <v>26</v>
      </c>
      <c r="F74" s="17">
        <v>2</v>
      </c>
      <c r="G74" s="17">
        <v>75.65</v>
      </c>
      <c r="H74" s="17">
        <f t="shared" si="2"/>
        <v>151.3</v>
      </c>
      <c r="I74" s="17" t="s">
        <v>163</v>
      </c>
      <c r="J74" s="17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="5" customFormat="1" ht="19.95" customHeight="1" spans="1:25">
      <c r="A75" s="24" t="s">
        <v>11</v>
      </c>
      <c r="B75" s="17">
        <v>83</v>
      </c>
      <c r="C75" s="45" t="s">
        <v>168</v>
      </c>
      <c r="D75" s="24"/>
      <c r="E75" s="24" t="s">
        <v>80</v>
      </c>
      <c r="F75" s="24">
        <v>2</v>
      </c>
      <c r="G75" s="17">
        <v>100</v>
      </c>
      <c r="H75" s="17">
        <f t="shared" si="2"/>
        <v>200</v>
      </c>
      <c r="I75" s="24" t="s">
        <v>169</v>
      </c>
      <c r="J75" s="24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="5" customFormat="1" ht="37.95" customHeight="1" spans="1:25">
      <c r="A76" s="34" t="s">
        <v>11</v>
      </c>
      <c r="B76" s="17">
        <v>84</v>
      </c>
      <c r="C76" s="46" t="s">
        <v>170</v>
      </c>
      <c r="D76" s="26" t="s">
        <v>171</v>
      </c>
      <c r="E76" s="27" t="s">
        <v>23</v>
      </c>
      <c r="F76" s="26">
        <v>10</v>
      </c>
      <c r="G76" s="17">
        <v>8.5</v>
      </c>
      <c r="H76" s="17">
        <f t="shared" si="2"/>
        <v>85</v>
      </c>
      <c r="I76" s="28" t="s">
        <v>149</v>
      </c>
      <c r="J76" s="34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="5" customFormat="1" ht="33" customHeight="1" spans="1:25">
      <c r="A77" s="34" t="s">
        <v>11</v>
      </c>
      <c r="B77" s="17">
        <v>85</v>
      </c>
      <c r="C77" s="46" t="s">
        <v>172</v>
      </c>
      <c r="D77" s="26" t="s">
        <v>173</v>
      </c>
      <c r="E77" s="27" t="s">
        <v>174</v>
      </c>
      <c r="F77" s="26">
        <v>20</v>
      </c>
      <c r="G77" s="17">
        <v>6.8</v>
      </c>
      <c r="H77" s="17">
        <f t="shared" si="2"/>
        <v>136</v>
      </c>
      <c r="I77" s="28" t="s">
        <v>175</v>
      </c>
      <c r="J77" s="34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="5" customFormat="1" ht="33" customHeight="1" spans="1:25">
      <c r="A78" s="34" t="s">
        <v>11</v>
      </c>
      <c r="B78" s="17">
        <v>86</v>
      </c>
      <c r="C78" s="47" t="s">
        <v>176</v>
      </c>
      <c r="D78" s="31" t="s">
        <v>177</v>
      </c>
      <c r="E78" s="10" t="s">
        <v>23</v>
      </c>
      <c r="F78" s="10">
        <v>5</v>
      </c>
      <c r="G78" s="10">
        <v>36</v>
      </c>
      <c r="H78" s="10">
        <f>F78*G78</f>
        <v>180</v>
      </c>
      <c r="I78" s="32" t="s">
        <v>149</v>
      </c>
      <c r="J78" s="34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="5" customFormat="1" ht="33" customHeight="1" spans="1:25">
      <c r="A79" s="34" t="s">
        <v>11</v>
      </c>
      <c r="B79" s="17">
        <v>87</v>
      </c>
      <c r="C79" s="47" t="s">
        <v>176</v>
      </c>
      <c r="D79" s="31" t="s">
        <v>178</v>
      </c>
      <c r="E79" s="10" t="s">
        <v>23</v>
      </c>
      <c r="F79" s="10">
        <v>10</v>
      </c>
      <c r="G79" s="10">
        <v>27</v>
      </c>
      <c r="H79" s="10">
        <f>F79*G79</f>
        <v>270</v>
      </c>
      <c r="I79" s="33" t="s">
        <v>149</v>
      </c>
      <c r="J79" s="34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="5" customFormat="1" ht="19.95" customHeight="1" spans="1:25">
      <c r="A80" s="34"/>
      <c r="B80" s="17"/>
      <c r="C80" s="34"/>
      <c r="D80" s="34"/>
      <c r="E80" s="34"/>
      <c r="F80" s="34"/>
      <c r="G80" s="34"/>
      <c r="H80" s="34"/>
      <c r="I80" s="34"/>
      <c r="J80" s="34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ht="33" customHeight="1" spans="1:10">
      <c r="A81" s="32"/>
      <c r="B81" s="35" t="s">
        <v>179</v>
      </c>
      <c r="C81" s="36"/>
      <c r="D81" s="37"/>
      <c r="E81" s="32"/>
      <c r="F81" s="32"/>
      <c r="G81" s="32"/>
      <c r="H81" s="32">
        <f>SUM(H3:H80)</f>
        <v>43520.395</v>
      </c>
      <c r="I81" s="32"/>
      <c r="J81" s="32"/>
    </row>
  </sheetData>
  <sheetProtection autoFilter="0"/>
  <autoFilter ref="A2:Y81">
    <filterColumn colId="5">
      <filters blank="1">
        <filter val="10"/>
        <filter val="50"/>
        <filter val="90"/>
        <filter val="310"/>
        <filter val="650"/>
        <filter val="2210"/>
        <filter val="91"/>
        <filter val="12"/>
        <filter val="292"/>
        <filter val="592"/>
        <filter val="20"/>
        <filter val="60"/>
        <filter val="620"/>
        <filter val="21"/>
        <filter val="63"/>
        <filter val="25"/>
        <filter val="30.5"/>
        <filter val="26"/>
        <filter val="69"/>
        <filter val="869"/>
        <filter val="30"/>
        <filter val="72"/>
        <filter val="40"/>
        <filter val="100"/>
        <filter val="300"/>
        <filter val="400"/>
        <filter val="1000"/>
        <filter val="4280"/>
        <filter val="2"/>
        <filter val="103"/>
        <filter val="84"/>
        <filter val="5"/>
        <filter val="6"/>
        <filter val="7"/>
        <filter val="8"/>
      </filters>
    </filterColumn>
    <extLst/>
  </autoFilter>
  <mergeCells count="2">
    <mergeCell ref="A1:J1"/>
    <mergeCell ref="B81:D81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  <outlinePr summaryBelow="0" summaryRight="0"/>
  </sheetPr>
  <dimension ref="A1:Z73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L66" sqref="L66"/>
    </sheetView>
  </sheetViews>
  <sheetFormatPr defaultColWidth="9" defaultRowHeight="14.25" customHeight="1"/>
  <cols>
    <col min="1" max="1" width="4.63333333333333" style="7" customWidth="1"/>
    <col min="2" max="2" width="13.1833333333333" style="7" customWidth="1"/>
    <col min="3" max="3" width="22.625" style="7" customWidth="1"/>
    <col min="4" max="6" width="6.63333333333333" style="7" customWidth="1"/>
    <col min="7" max="7" width="8.36666666666667" style="7" customWidth="1"/>
    <col min="8" max="8" width="9.625" style="3" customWidth="1"/>
    <col min="9" max="9" width="7.21666666666667" style="3" customWidth="1"/>
    <col min="10" max="10" width="9.63333333333333" style="3" customWidth="1"/>
    <col min="11" max="11" width="16.65" style="3" customWidth="1"/>
    <col min="12" max="12" width="26.375" style="3" customWidth="1"/>
    <col min="13" max="13" width="20" style="3" customWidth="1"/>
    <col min="14" max="26" width="4.45" style="3" customWidth="1"/>
  </cols>
  <sheetData>
    <row r="1" s="3" customFormat="1" ht="40" customHeight="1" spans="1:1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ht="34" customHeight="1" spans="1:11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9" t="s">
        <v>8</v>
      </c>
      <c r="H2" s="9" t="s">
        <v>9</v>
      </c>
      <c r="I2" s="9" t="s">
        <v>10</v>
      </c>
      <c r="J2" s="18"/>
      <c r="K2" s="18"/>
    </row>
    <row r="3" ht="28.05" customHeight="1" spans="1:12">
      <c r="A3" s="10">
        <v>1</v>
      </c>
      <c r="B3" s="11" t="s">
        <v>12</v>
      </c>
      <c r="C3" s="10" t="s">
        <v>13</v>
      </c>
      <c r="D3" s="10" t="s">
        <v>14</v>
      </c>
      <c r="E3" s="10">
        <v>100</v>
      </c>
      <c r="F3" s="10">
        <v>12.75</v>
      </c>
      <c r="G3" s="10">
        <f>F3*E3</f>
        <v>1275</v>
      </c>
      <c r="H3" s="10" t="s">
        <v>15</v>
      </c>
      <c r="I3" s="10"/>
      <c r="J3" s="2" t="s">
        <v>180</v>
      </c>
      <c r="K3" s="2" t="s">
        <v>181</v>
      </c>
      <c r="L3" s="3" t="s">
        <v>182</v>
      </c>
    </row>
    <row r="4" ht="30" customHeight="1" spans="1:11">
      <c r="A4" s="10">
        <v>2</v>
      </c>
      <c r="B4" s="11" t="s">
        <v>16</v>
      </c>
      <c r="C4" s="10" t="s">
        <v>17</v>
      </c>
      <c r="D4" s="10" t="s">
        <v>18</v>
      </c>
      <c r="E4" s="10">
        <v>310</v>
      </c>
      <c r="F4" s="10">
        <v>4.25</v>
      </c>
      <c r="G4" s="10">
        <f t="shared" ref="G4:G35" si="0">F4*E4</f>
        <v>1317.5</v>
      </c>
      <c r="H4" s="10" t="s">
        <v>15</v>
      </c>
      <c r="I4" s="10"/>
      <c r="J4" s="2"/>
      <c r="K4" s="2" t="s">
        <v>183</v>
      </c>
    </row>
    <row r="5" ht="25.05" customHeight="1" spans="1:11">
      <c r="A5" s="10">
        <v>3</v>
      </c>
      <c r="B5" s="11" t="s">
        <v>21</v>
      </c>
      <c r="C5" s="10" t="s">
        <v>22</v>
      </c>
      <c r="D5" s="10" t="s">
        <v>23</v>
      </c>
      <c r="E5" s="10">
        <v>26</v>
      </c>
      <c r="F5" s="10">
        <v>6.8</v>
      </c>
      <c r="G5" s="10">
        <f t="shared" si="0"/>
        <v>176.8</v>
      </c>
      <c r="H5" s="10" t="s">
        <v>15</v>
      </c>
      <c r="I5" s="10"/>
      <c r="J5" s="2"/>
      <c r="K5" s="2" t="s">
        <v>184</v>
      </c>
    </row>
    <row r="6" ht="25.95" customHeight="1" spans="1:11">
      <c r="A6" s="10">
        <v>4</v>
      </c>
      <c r="B6" s="11" t="s">
        <v>25</v>
      </c>
      <c r="C6" s="10" t="s">
        <v>25</v>
      </c>
      <c r="D6" s="10" t="s">
        <v>26</v>
      </c>
      <c r="E6" s="10">
        <v>650</v>
      </c>
      <c r="F6" s="10">
        <v>0.425</v>
      </c>
      <c r="G6" s="10">
        <f t="shared" si="0"/>
        <v>276.25</v>
      </c>
      <c r="H6" s="10" t="s">
        <v>15</v>
      </c>
      <c r="I6" s="10"/>
      <c r="J6" s="2"/>
      <c r="K6" s="2" t="s">
        <v>185</v>
      </c>
    </row>
    <row r="7" ht="28.05" customHeight="1" spans="1:11">
      <c r="A7" s="10">
        <v>5</v>
      </c>
      <c r="B7" s="11" t="s">
        <v>27</v>
      </c>
      <c r="C7" s="10" t="s">
        <v>28</v>
      </c>
      <c r="D7" s="10" t="s">
        <v>26</v>
      </c>
      <c r="E7" s="10">
        <v>200</v>
      </c>
      <c r="F7" s="10">
        <v>5.1</v>
      </c>
      <c r="G7" s="10">
        <f t="shared" si="0"/>
        <v>1020</v>
      </c>
      <c r="H7" s="10" t="s">
        <v>15</v>
      </c>
      <c r="I7" s="10"/>
      <c r="J7" s="2"/>
      <c r="K7" s="2" t="s">
        <v>186</v>
      </c>
    </row>
    <row r="8" ht="22.95" customHeight="1" spans="1:11">
      <c r="A8" s="10">
        <v>6</v>
      </c>
      <c r="B8" s="11" t="s">
        <v>29</v>
      </c>
      <c r="C8" s="10" t="s">
        <v>30</v>
      </c>
      <c r="D8" s="10" t="s">
        <v>26</v>
      </c>
      <c r="E8" s="10">
        <v>292</v>
      </c>
      <c r="F8" s="10">
        <v>1.87</v>
      </c>
      <c r="G8" s="10">
        <f t="shared" si="0"/>
        <v>546.04</v>
      </c>
      <c r="H8" s="10" t="s">
        <v>24</v>
      </c>
      <c r="I8" s="10"/>
      <c r="J8" s="2"/>
      <c r="K8" s="2" t="s">
        <v>187</v>
      </c>
    </row>
    <row r="9" ht="22.95" customHeight="1" spans="1:11">
      <c r="A9" s="10">
        <v>7</v>
      </c>
      <c r="B9" s="11" t="s">
        <v>31</v>
      </c>
      <c r="C9" s="10" t="s">
        <v>32</v>
      </c>
      <c r="D9" s="10" t="s">
        <v>26</v>
      </c>
      <c r="E9" s="10">
        <v>592</v>
      </c>
      <c r="F9" s="10">
        <v>0.85</v>
      </c>
      <c r="G9" s="10">
        <f t="shared" si="0"/>
        <v>503.2</v>
      </c>
      <c r="H9" s="10" t="s">
        <v>24</v>
      </c>
      <c r="I9" s="10"/>
      <c r="J9" s="2"/>
      <c r="K9" s="2" t="s">
        <v>188</v>
      </c>
    </row>
    <row r="10" ht="22.95" customHeight="1" spans="1:11">
      <c r="A10" s="10">
        <v>8</v>
      </c>
      <c r="B10" s="11" t="s">
        <v>33</v>
      </c>
      <c r="C10" s="10" t="s">
        <v>34</v>
      </c>
      <c r="D10" s="10" t="s">
        <v>35</v>
      </c>
      <c r="E10" s="10">
        <v>69</v>
      </c>
      <c r="F10" s="10">
        <v>12.75</v>
      </c>
      <c r="G10" s="10">
        <f t="shared" si="0"/>
        <v>879.75</v>
      </c>
      <c r="H10" s="10" t="s">
        <v>24</v>
      </c>
      <c r="I10" s="10"/>
      <c r="J10" s="2"/>
      <c r="K10" s="2" t="s">
        <v>189</v>
      </c>
    </row>
    <row r="11" ht="24" customHeight="1" spans="1:11">
      <c r="A11" s="10">
        <v>9</v>
      </c>
      <c r="B11" s="11" t="s">
        <v>36</v>
      </c>
      <c r="C11" s="10" t="s">
        <v>37</v>
      </c>
      <c r="D11" s="10" t="s">
        <v>35</v>
      </c>
      <c r="E11" s="10">
        <v>91</v>
      </c>
      <c r="F11" s="10">
        <v>12.75</v>
      </c>
      <c r="G11" s="10">
        <f t="shared" si="0"/>
        <v>1160.25</v>
      </c>
      <c r="H11" s="10" t="s">
        <v>24</v>
      </c>
      <c r="I11" s="10"/>
      <c r="J11" s="2"/>
      <c r="K11" s="2" t="s">
        <v>190</v>
      </c>
    </row>
    <row r="12" ht="24" customHeight="1" spans="1:11">
      <c r="A12" s="10">
        <v>10</v>
      </c>
      <c r="B12" s="11" t="s">
        <v>38</v>
      </c>
      <c r="C12" s="10" t="s">
        <v>39</v>
      </c>
      <c r="D12" s="10" t="s">
        <v>35</v>
      </c>
      <c r="E12" s="10">
        <v>91</v>
      </c>
      <c r="F12" s="10">
        <v>13.6</v>
      </c>
      <c r="G12" s="10">
        <f t="shared" si="0"/>
        <v>1237.6</v>
      </c>
      <c r="H12" s="10" t="s">
        <v>24</v>
      </c>
      <c r="I12" s="10"/>
      <c r="J12" s="2"/>
      <c r="K12" s="2" t="s">
        <v>191</v>
      </c>
    </row>
    <row r="13" ht="24" customHeight="1" spans="1:11">
      <c r="A13" s="10">
        <v>11</v>
      </c>
      <c r="B13" s="11" t="s">
        <v>40</v>
      </c>
      <c r="C13" s="10" t="s">
        <v>41</v>
      </c>
      <c r="D13" s="10" t="s">
        <v>35</v>
      </c>
      <c r="E13" s="10">
        <v>84</v>
      </c>
      <c r="F13" s="10">
        <v>15.3</v>
      </c>
      <c r="G13" s="10">
        <f t="shared" si="0"/>
        <v>1285.2</v>
      </c>
      <c r="H13" s="10" t="s">
        <v>24</v>
      </c>
      <c r="I13" s="10"/>
      <c r="J13" s="2"/>
      <c r="K13" s="2" t="s">
        <v>192</v>
      </c>
    </row>
    <row r="14" ht="39" customHeight="1" spans="1:11">
      <c r="A14" s="10">
        <v>12</v>
      </c>
      <c r="B14" s="11" t="s">
        <v>42</v>
      </c>
      <c r="C14" s="10" t="s">
        <v>43</v>
      </c>
      <c r="D14" s="10" t="s">
        <v>35</v>
      </c>
      <c r="E14" s="10">
        <v>100</v>
      </c>
      <c r="F14" s="10">
        <v>11.9</v>
      </c>
      <c r="G14" s="10">
        <f t="shared" si="0"/>
        <v>1190</v>
      </c>
      <c r="H14" s="10" t="s">
        <v>61</v>
      </c>
      <c r="I14" s="10"/>
      <c r="J14" s="2"/>
      <c r="K14" s="2" t="s">
        <v>193</v>
      </c>
    </row>
    <row r="15" ht="37.05" customHeight="1" spans="1:11">
      <c r="A15" s="10">
        <v>13</v>
      </c>
      <c r="B15" s="11" t="s">
        <v>44</v>
      </c>
      <c r="C15" s="10" t="s">
        <v>45</v>
      </c>
      <c r="D15" s="10" t="s">
        <v>35</v>
      </c>
      <c r="E15" s="10">
        <v>20</v>
      </c>
      <c r="F15" s="10">
        <v>1.7</v>
      </c>
      <c r="G15" s="10">
        <f t="shared" si="0"/>
        <v>34</v>
      </c>
      <c r="H15" s="10" t="s">
        <v>61</v>
      </c>
      <c r="I15" s="10"/>
      <c r="J15" s="2"/>
      <c r="K15" s="2" t="s">
        <v>194</v>
      </c>
    </row>
    <row r="16" ht="27" customHeight="1" spans="1:11">
      <c r="A16" s="10">
        <v>14</v>
      </c>
      <c r="B16" s="11" t="s">
        <v>46</v>
      </c>
      <c r="C16" s="10" t="s">
        <v>47</v>
      </c>
      <c r="D16" s="10" t="s">
        <v>48</v>
      </c>
      <c r="E16" s="10">
        <v>10</v>
      </c>
      <c r="F16" s="10">
        <v>5.1</v>
      </c>
      <c r="G16" s="10">
        <f t="shared" si="0"/>
        <v>51</v>
      </c>
      <c r="H16" s="10" t="s">
        <v>61</v>
      </c>
      <c r="I16" s="10"/>
      <c r="J16" s="2"/>
      <c r="K16" s="2" t="s">
        <v>195</v>
      </c>
    </row>
    <row r="17" ht="31.95" customHeight="1" spans="1:11">
      <c r="A17" s="10">
        <v>15</v>
      </c>
      <c r="B17" s="11" t="s">
        <v>49</v>
      </c>
      <c r="C17" s="10" t="s">
        <v>50</v>
      </c>
      <c r="D17" s="10" t="s">
        <v>14</v>
      </c>
      <c r="E17" s="10">
        <v>4280</v>
      </c>
      <c r="F17" s="10">
        <v>0.085</v>
      </c>
      <c r="G17" s="10">
        <f t="shared" si="0"/>
        <v>363.8</v>
      </c>
      <c r="H17" s="10" t="s">
        <v>61</v>
      </c>
      <c r="I17" s="10"/>
      <c r="J17" s="2"/>
      <c r="K17" s="2" t="s">
        <v>196</v>
      </c>
    </row>
    <row r="18" ht="31.05" customHeight="1" spans="1:11">
      <c r="A18" s="10">
        <v>16</v>
      </c>
      <c r="B18" s="11" t="s">
        <v>51</v>
      </c>
      <c r="C18" s="12" t="s">
        <v>52</v>
      </c>
      <c r="D18" s="10" t="s">
        <v>26</v>
      </c>
      <c r="E18" s="10">
        <v>8</v>
      </c>
      <c r="F18" s="10">
        <v>161.5</v>
      </c>
      <c r="G18" s="10">
        <f t="shared" si="0"/>
        <v>1292</v>
      </c>
      <c r="H18" s="10" t="s">
        <v>61</v>
      </c>
      <c r="I18" s="10"/>
      <c r="J18" s="2"/>
      <c r="K18" s="2" t="s">
        <v>197</v>
      </c>
    </row>
    <row r="19" ht="43.05" customHeight="1" spans="1:11">
      <c r="A19" s="10">
        <v>17</v>
      </c>
      <c r="B19" s="11" t="s">
        <v>53</v>
      </c>
      <c r="C19" s="10" t="s">
        <v>198</v>
      </c>
      <c r="D19" s="10" t="s">
        <v>55</v>
      </c>
      <c r="E19" s="10">
        <v>10</v>
      </c>
      <c r="F19" s="10">
        <v>4.25</v>
      </c>
      <c r="G19" s="10">
        <f t="shared" si="0"/>
        <v>42.5</v>
      </c>
      <c r="H19" s="10" t="s">
        <v>61</v>
      </c>
      <c r="I19" s="10"/>
      <c r="J19" s="2"/>
      <c r="K19" s="2" t="s">
        <v>199</v>
      </c>
    </row>
    <row r="20" ht="36" customHeight="1" spans="1:11">
      <c r="A20" s="10">
        <v>18</v>
      </c>
      <c r="B20" s="11" t="s">
        <v>56</v>
      </c>
      <c r="C20" s="10" t="s">
        <v>57</v>
      </c>
      <c r="D20" s="10" t="s">
        <v>55</v>
      </c>
      <c r="E20" s="10">
        <v>21</v>
      </c>
      <c r="F20" s="10">
        <v>2.55</v>
      </c>
      <c r="G20" s="10">
        <f t="shared" si="0"/>
        <v>53.55</v>
      </c>
      <c r="H20" s="10" t="s">
        <v>61</v>
      </c>
      <c r="I20" s="10"/>
      <c r="J20" s="2"/>
      <c r="K20" s="2" t="s">
        <v>200</v>
      </c>
    </row>
    <row r="21" ht="36" customHeight="1" spans="1:11">
      <c r="A21" s="10">
        <v>19</v>
      </c>
      <c r="B21" s="11" t="s">
        <v>56</v>
      </c>
      <c r="C21" s="10" t="s">
        <v>58</v>
      </c>
      <c r="D21" s="10" t="s">
        <v>55</v>
      </c>
      <c r="E21" s="10">
        <v>10</v>
      </c>
      <c r="F21" s="10">
        <v>2.55</v>
      </c>
      <c r="G21" s="10">
        <f t="shared" si="0"/>
        <v>25.5</v>
      </c>
      <c r="H21" s="10" t="s">
        <v>61</v>
      </c>
      <c r="I21" s="10"/>
      <c r="J21" s="2"/>
      <c r="K21" s="2" t="s">
        <v>201</v>
      </c>
    </row>
    <row r="22" ht="36" customHeight="1" spans="1:11">
      <c r="A22" s="10">
        <v>20</v>
      </c>
      <c r="B22" s="11" t="s">
        <v>59</v>
      </c>
      <c r="C22" s="10" t="s">
        <v>60</v>
      </c>
      <c r="D22" s="10" t="s">
        <v>35</v>
      </c>
      <c r="E22" s="10">
        <v>310</v>
      </c>
      <c r="F22" s="10">
        <v>5.1</v>
      </c>
      <c r="G22" s="10">
        <f t="shared" si="0"/>
        <v>1581</v>
      </c>
      <c r="H22" s="10" t="s">
        <v>202</v>
      </c>
      <c r="I22" s="10"/>
      <c r="J22" s="2"/>
      <c r="K22" s="2" t="s">
        <v>203</v>
      </c>
    </row>
    <row r="23" ht="36" customHeight="1" spans="1:11">
      <c r="A23" s="10">
        <v>21</v>
      </c>
      <c r="B23" s="11" t="s">
        <v>62</v>
      </c>
      <c r="C23" s="10" t="s">
        <v>63</v>
      </c>
      <c r="D23" s="10" t="s">
        <v>35</v>
      </c>
      <c r="E23" s="10">
        <v>1105</v>
      </c>
      <c r="F23" s="10">
        <v>3.4</v>
      </c>
      <c r="G23" s="10">
        <f t="shared" si="0"/>
        <v>3757</v>
      </c>
      <c r="H23" s="10" t="s">
        <v>202</v>
      </c>
      <c r="I23" s="10"/>
      <c r="J23" s="2"/>
      <c r="K23" s="2" t="s">
        <v>204</v>
      </c>
    </row>
    <row r="24" ht="36" customHeight="1" spans="1:11">
      <c r="A24" s="10">
        <v>22</v>
      </c>
      <c r="B24" s="11" t="s">
        <v>64</v>
      </c>
      <c r="C24" s="10" t="s">
        <v>65</v>
      </c>
      <c r="D24" s="10" t="s">
        <v>26</v>
      </c>
      <c r="E24" s="10">
        <v>435</v>
      </c>
      <c r="F24" s="10">
        <v>5.1</v>
      </c>
      <c r="G24" s="10">
        <f t="shared" si="0"/>
        <v>2218.5</v>
      </c>
      <c r="H24" s="10" t="s">
        <v>61</v>
      </c>
      <c r="I24" s="10"/>
      <c r="J24" s="2"/>
      <c r="K24" s="2" t="s">
        <v>205</v>
      </c>
    </row>
    <row r="25" ht="61.05" customHeight="1" spans="1:11">
      <c r="A25" s="10">
        <v>23</v>
      </c>
      <c r="B25" s="11" t="s">
        <v>66</v>
      </c>
      <c r="C25" s="10" t="s">
        <v>67</v>
      </c>
      <c r="D25" s="10" t="s">
        <v>23</v>
      </c>
      <c r="E25" s="10">
        <v>103</v>
      </c>
      <c r="F25" s="10">
        <v>6.8</v>
      </c>
      <c r="G25" s="10">
        <f t="shared" si="0"/>
        <v>700.4</v>
      </c>
      <c r="H25" s="10" t="s">
        <v>61</v>
      </c>
      <c r="I25" s="10"/>
      <c r="J25" s="2"/>
      <c r="K25" s="2" t="s">
        <v>206</v>
      </c>
    </row>
    <row r="26" ht="34.05" customHeight="1" spans="1:11">
      <c r="A26" s="10">
        <v>24</v>
      </c>
      <c r="B26" s="11" t="s">
        <v>68</v>
      </c>
      <c r="C26" s="10" t="s">
        <v>69</v>
      </c>
      <c r="D26" s="10" t="s">
        <v>23</v>
      </c>
      <c r="E26" s="10">
        <v>30.5</v>
      </c>
      <c r="F26" s="10">
        <v>8.5</v>
      </c>
      <c r="G26" s="10">
        <f t="shared" si="0"/>
        <v>259.25</v>
      </c>
      <c r="H26" s="10" t="s">
        <v>61</v>
      </c>
      <c r="I26" s="10"/>
      <c r="J26" s="2"/>
      <c r="K26" s="2" t="s">
        <v>207</v>
      </c>
    </row>
    <row r="27" ht="37" customHeight="1" spans="1:11">
      <c r="A27" s="10">
        <v>25</v>
      </c>
      <c r="B27" s="11" t="s">
        <v>42</v>
      </c>
      <c r="C27" s="10" t="s">
        <v>70</v>
      </c>
      <c r="D27" s="10" t="s">
        <v>35</v>
      </c>
      <c r="E27" s="10">
        <v>84</v>
      </c>
      <c r="F27" s="10">
        <v>3.4</v>
      </c>
      <c r="G27" s="10">
        <f t="shared" si="0"/>
        <v>285.6</v>
      </c>
      <c r="H27" s="10" t="s">
        <v>61</v>
      </c>
      <c r="I27" s="10"/>
      <c r="J27" s="2"/>
      <c r="K27" s="2" t="s">
        <v>208</v>
      </c>
    </row>
    <row r="28" ht="31.05" customHeight="1" spans="1:11">
      <c r="A28" s="10">
        <v>26</v>
      </c>
      <c r="B28" s="11" t="s">
        <v>71</v>
      </c>
      <c r="C28" s="10" t="s">
        <v>72</v>
      </c>
      <c r="D28" s="10" t="s">
        <v>35</v>
      </c>
      <c r="E28" s="10">
        <v>5</v>
      </c>
      <c r="F28" s="10">
        <v>85</v>
      </c>
      <c r="G28" s="10">
        <f t="shared" si="0"/>
        <v>425</v>
      </c>
      <c r="H28" s="10" t="s">
        <v>73</v>
      </c>
      <c r="I28" s="10"/>
      <c r="J28" s="2"/>
      <c r="K28" s="2" t="s">
        <v>209</v>
      </c>
    </row>
    <row r="29" ht="45" customHeight="1" spans="1:11">
      <c r="A29" s="10">
        <v>27</v>
      </c>
      <c r="B29" s="11" t="s">
        <v>74</v>
      </c>
      <c r="C29" s="10" t="s">
        <v>210</v>
      </c>
      <c r="D29" s="10" t="s">
        <v>76</v>
      </c>
      <c r="E29" s="10">
        <v>2</v>
      </c>
      <c r="F29" s="10">
        <v>340</v>
      </c>
      <c r="G29" s="10">
        <f t="shared" si="0"/>
        <v>680</v>
      </c>
      <c r="H29" s="10" t="s">
        <v>77</v>
      </c>
      <c r="I29" s="10"/>
      <c r="J29" s="2"/>
      <c r="K29" s="2" t="s">
        <v>211</v>
      </c>
    </row>
    <row r="30" ht="30" customHeight="1" spans="1:11">
      <c r="A30" s="10">
        <v>28</v>
      </c>
      <c r="B30" s="11" t="s">
        <v>78</v>
      </c>
      <c r="C30" s="10" t="s">
        <v>79</v>
      </c>
      <c r="D30" s="10" t="s">
        <v>80</v>
      </c>
      <c r="E30" s="10">
        <v>300</v>
      </c>
      <c r="F30" s="10">
        <v>0.85</v>
      </c>
      <c r="G30" s="10">
        <f t="shared" si="0"/>
        <v>255</v>
      </c>
      <c r="H30" s="10" t="s">
        <v>61</v>
      </c>
      <c r="I30" s="10"/>
      <c r="J30" s="2"/>
      <c r="K30" s="2" t="s">
        <v>212</v>
      </c>
    </row>
    <row r="31" ht="31.95" customHeight="1" spans="1:11">
      <c r="A31" s="10">
        <v>29</v>
      </c>
      <c r="B31" s="11" t="s">
        <v>78</v>
      </c>
      <c r="C31" s="10" t="s">
        <v>81</v>
      </c>
      <c r="D31" s="10" t="s">
        <v>80</v>
      </c>
      <c r="E31" s="10">
        <v>300</v>
      </c>
      <c r="F31" s="10">
        <v>0.85</v>
      </c>
      <c r="G31" s="10">
        <f t="shared" si="0"/>
        <v>255</v>
      </c>
      <c r="H31" s="10" t="s">
        <v>61</v>
      </c>
      <c r="I31" s="10"/>
      <c r="J31" s="2"/>
      <c r="K31" s="2" t="s">
        <v>212</v>
      </c>
    </row>
    <row r="32" ht="36" customHeight="1" spans="1:11">
      <c r="A32" s="10">
        <v>30</v>
      </c>
      <c r="B32" s="11" t="s">
        <v>82</v>
      </c>
      <c r="C32" s="10" t="s">
        <v>213</v>
      </c>
      <c r="D32" s="10" t="s">
        <v>84</v>
      </c>
      <c r="E32" s="10">
        <v>10</v>
      </c>
      <c r="F32" s="10">
        <v>23.8</v>
      </c>
      <c r="G32" s="10">
        <f t="shared" si="0"/>
        <v>238</v>
      </c>
      <c r="H32" s="10" t="s">
        <v>85</v>
      </c>
      <c r="I32" s="10"/>
      <c r="J32" s="2"/>
      <c r="K32" s="2" t="s">
        <v>214</v>
      </c>
    </row>
    <row r="33" ht="36" customHeight="1" spans="1:11">
      <c r="A33" s="10">
        <v>31</v>
      </c>
      <c r="B33" s="11" t="s">
        <v>93</v>
      </c>
      <c r="C33" s="10" t="s">
        <v>94</v>
      </c>
      <c r="D33" s="10" t="s">
        <v>95</v>
      </c>
      <c r="E33" s="10">
        <v>10</v>
      </c>
      <c r="F33" s="10">
        <v>12.75</v>
      </c>
      <c r="G33" s="10">
        <f t="shared" si="0"/>
        <v>127.5</v>
      </c>
      <c r="H33" s="10" t="s">
        <v>61</v>
      </c>
      <c r="I33" s="10"/>
      <c r="J33" s="2"/>
      <c r="K33" s="2" t="s">
        <v>215</v>
      </c>
    </row>
    <row r="34" ht="36" customHeight="1" spans="1:11">
      <c r="A34" s="10">
        <v>32</v>
      </c>
      <c r="B34" s="11" t="s">
        <v>33</v>
      </c>
      <c r="C34" s="10" t="s">
        <v>96</v>
      </c>
      <c r="D34" s="10" t="s">
        <v>14</v>
      </c>
      <c r="E34" s="10">
        <v>45</v>
      </c>
      <c r="F34" s="10">
        <v>1.7</v>
      </c>
      <c r="G34" s="10">
        <f t="shared" si="0"/>
        <v>76.5</v>
      </c>
      <c r="H34" s="10" t="s">
        <v>61</v>
      </c>
      <c r="I34" s="10"/>
      <c r="J34" s="2"/>
      <c r="K34" s="2" t="s">
        <v>216</v>
      </c>
    </row>
    <row r="35" ht="28.5" customHeight="1" spans="1:11">
      <c r="A35" s="10">
        <v>33</v>
      </c>
      <c r="B35" s="13" t="s">
        <v>97</v>
      </c>
      <c r="C35" s="10" t="s">
        <v>98</v>
      </c>
      <c r="D35" s="14" t="s">
        <v>35</v>
      </c>
      <c r="E35" s="10">
        <v>7</v>
      </c>
      <c r="F35" s="10">
        <v>11.05</v>
      </c>
      <c r="G35" s="10">
        <f t="shared" si="0"/>
        <v>77.35</v>
      </c>
      <c r="H35" s="14" t="s">
        <v>99</v>
      </c>
      <c r="I35" s="10"/>
      <c r="J35" s="2"/>
      <c r="K35" s="2" t="s">
        <v>217</v>
      </c>
    </row>
    <row r="36" ht="42" customHeight="1" spans="1:11">
      <c r="A36" s="10">
        <v>34</v>
      </c>
      <c r="B36" s="13" t="s">
        <v>100</v>
      </c>
      <c r="C36" s="10" t="s">
        <v>101</v>
      </c>
      <c r="D36" s="14" t="s">
        <v>26</v>
      </c>
      <c r="E36" s="10">
        <v>50</v>
      </c>
      <c r="F36" s="10">
        <v>4.25</v>
      </c>
      <c r="G36" s="10">
        <f t="shared" ref="G36:G69" si="1">F36*E36</f>
        <v>212.5</v>
      </c>
      <c r="H36" s="14" t="s">
        <v>61</v>
      </c>
      <c r="I36" s="10"/>
      <c r="J36" s="2"/>
      <c r="K36" s="2" t="s">
        <v>218</v>
      </c>
    </row>
    <row r="37" ht="37.95" customHeight="1" spans="1:11">
      <c r="A37" s="10">
        <v>35</v>
      </c>
      <c r="B37" s="13" t="s">
        <v>102</v>
      </c>
      <c r="C37" s="14" t="s">
        <v>103</v>
      </c>
      <c r="D37" s="14" t="s">
        <v>26</v>
      </c>
      <c r="E37" s="10">
        <v>25</v>
      </c>
      <c r="F37" s="10">
        <v>25.5</v>
      </c>
      <c r="G37" s="10">
        <f t="shared" si="1"/>
        <v>637.5</v>
      </c>
      <c r="H37" s="14" t="s">
        <v>77</v>
      </c>
      <c r="I37" s="10"/>
      <c r="J37" s="2"/>
      <c r="K37" s="2" t="s">
        <v>219</v>
      </c>
    </row>
    <row r="38" ht="59" customHeight="1" spans="1:11">
      <c r="A38" s="10">
        <v>36</v>
      </c>
      <c r="B38" s="11" t="s">
        <v>107</v>
      </c>
      <c r="C38" s="10" t="s">
        <v>105</v>
      </c>
      <c r="D38" s="10" t="s">
        <v>26</v>
      </c>
      <c r="E38" s="10">
        <v>7</v>
      </c>
      <c r="F38" s="10">
        <v>30</v>
      </c>
      <c r="G38" s="10">
        <f t="shared" si="1"/>
        <v>210</v>
      </c>
      <c r="H38" s="10" t="s">
        <v>106</v>
      </c>
      <c r="I38" s="10"/>
      <c r="J38" s="2"/>
      <c r="K38" s="2" t="s">
        <v>220</v>
      </c>
    </row>
    <row r="39" ht="36" customHeight="1" spans="1:11">
      <c r="A39" s="10">
        <v>37</v>
      </c>
      <c r="B39" s="11" t="s">
        <v>109</v>
      </c>
      <c r="C39" s="10" t="s">
        <v>110</v>
      </c>
      <c r="D39" s="10" t="s">
        <v>14</v>
      </c>
      <c r="E39" s="10">
        <v>10</v>
      </c>
      <c r="F39" s="10">
        <v>11.05</v>
      </c>
      <c r="G39" s="10">
        <f t="shared" si="1"/>
        <v>110.5</v>
      </c>
      <c r="H39" s="10" t="s">
        <v>111</v>
      </c>
      <c r="I39" s="10"/>
      <c r="J39" s="2"/>
      <c r="K39" s="2" t="s">
        <v>221</v>
      </c>
    </row>
    <row r="40" ht="31.05" customHeight="1" spans="1:11">
      <c r="A40" s="10">
        <v>38</v>
      </c>
      <c r="B40" s="11" t="s">
        <v>112</v>
      </c>
      <c r="C40" s="10" t="s">
        <v>113</v>
      </c>
      <c r="D40" s="10" t="s">
        <v>114</v>
      </c>
      <c r="E40" s="10">
        <v>20</v>
      </c>
      <c r="F40" s="10">
        <v>17</v>
      </c>
      <c r="G40" s="10">
        <f t="shared" si="1"/>
        <v>340</v>
      </c>
      <c r="H40" s="10" t="s">
        <v>77</v>
      </c>
      <c r="I40" s="10"/>
      <c r="J40" s="2"/>
      <c r="K40" s="2" t="s">
        <v>222</v>
      </c>
    </row>
    <row r="41" ht="25.05" customHeight="1" spans="1:11">
      <c r="A41" s="10">
        <v>39</v>
      </c>
      <c r="B41" s="11" t="s">
        <v>115</v>
      </c>
      <c r="C41" s="10" t="s">
        <v>115</v>
      </c>
      <c r="D41" s="10" t="s">
        <v>116</v>
      </c>
      <c r="E41" s="10">
        <v>1000</v>
      </c>
      <c r="F41" s="10">
        <v>2.55</v>
      </c>
      <c r="G41" s="10">
        <f t="shared" si="1"/>
        <v>2550</v>
      </c>
      <c r="H41" s="10" t="s">
        <v>117</v>
      </c>
      <c r="I41" s="10"/>
      <c r="J41" s="2"/>
      <c r="K41" s="2" t="s">
        <v>223</v>
      </c>
    </row>
    <row r="42" ht="25.05" customHeight="1" spans="1:11">
      <c r="A42" s="10">
        <v>40</v>
      </c>
      <c r="B42" s="11" t="s">
        <v>118</v>
      </c>
      <c r="C42" s="10" t="s">
        <v>119</v>
      </c>
      <c r="D42" s="10" t="s">
        <v>35</v>
      </c>
      <c r="E42" s="10">
        <v>12</v>
      </c>
      <c r="F42" s="10">
        <v>62.475</v>
      </c>
      <c r="G42" s="10">
        <f t="shared" si="1"/>
        <v>749.7</v>
      </c>
      <c r="H42" s="10" t="s">
        <v>117</v>
      </c>
      <c r="I42" s="10"/>
      <c r="J42" s="2"/>
      <c r="K42" s="2" t="s">
        <v>224</v>
      </c>
    </row>
    <row r="43" ht="25.05" customHeight="1" spans="1:11">
      <c r="A43" s="10">
        <v>41</v>
      </c>
      <c r="B43" s="11" t="s">
        <v>120</v>
      </c>
      <c r="C43" s="10" t="s">
        <v>121</v>
      </c>
      <c r="D43" s="10" t="s">
        <v>35</v>
      </c>
      <c r="E43" s="10">
        <v>5</v>
      </c>
      <c r="F43" s="10">
        <v>62.475</v>
      </c>
      <c r="G43" s="10">
        <f t="shared" si="1"/>
        <v>312.375</v>
      </c>
      <c r="H43" s="10" t="s">
        <v>117</v>
      </c>
      <c r="I43" s="10"/>
      <c r="J43" s="2"/>
      <c r="K43" s="2" t="s">
        <v>225</v>
      </c>
    </row>
    <row r="44" ht="25.05" customHeight="1" spans="1:11">
      <c r="A44" s="10">
        <v>42</v>
      </c>
      <c r="B44" s="11" t="s">
        <v>122</v>
      </c>
      <c r="C44" s="10" t="s">
        <v>123</v>
      </c>
      <c r="D44" s="10" t="s">
        <v>116</v>
      </c>
      <c r="E44" s="10">
        <v>63</v>
      </c>
      <c r="F44" s="10">
        <v>1.7</v>
      </c>
      <c r="G44" s="10">
        <f t="shared" si="1"/>
        <v>107.1</v>
      </c>
      <c r="H44" s="10" t="s">
        <v>117</v>
      </c>
      <c r="I44" s="10"/>
      <c r="J44" s="2"/>
      <c r="K44" s="2" t="s">
        <v>226</v>
      </c>
    </row>
    <row r="45" ht="25.05" customHeight="1" spans="1:11">
      <c r="A45" s="10">
        <v>43</v>
      </c>
      <c r="B45" s="11" t="s">
        <v>124</v>
      </c>
      <c r="C45" s="10" t="s">
        <v>125</v>
      </c>
      <c r="D45" s="10" t="s">
        <v>26</v>
      </c>
      <c r="E45" s="10">
        <v>72</v>
      </c>
      <c r="F45" s="10">
        <v>3.4</v>
      </c>
      <c r="G45" s="10">
        <f t="shared" si="1"/>
        <v>244.8</v>
      </c>
      <c r="H45" s="10" t="s">
        <v>61</v>
      </c>
      <c r="I45" s="10"/>
      <c r="J45" s="2"/>
      <c r="K45" s="2" t="s">
        <v>227</v>
      </c>
    </row>
    <row r="46" ht="25.05" customHeight="1" spans="1:11">
      <c r="A46" s="10">
        <v>44</v>
      </c>
      <c r="B46" s="11" t="s">
        <v>126</v>
      </c>
      <c r="C46" s="10" t="s">
        <v>127</v>
      </c>
      <c r="D46" s="10" t="s">
        <v>23</v>
      </c>
      <c r="E46" s="10">
        <v>30</v>
      </c>
      <c r="F46" s="10">
        <v>7.65</v>
      </c>
      <c r="G46" s="10">
        <f t="shared" si="1"/>
        <v>229.5</v>
      </c>
      <c r="H46" s="10" t="s">
        <v>128</v>
      </c>
      <c r="I46" s="10"/>
      <c r="J46" s="2"/>
      <c r="K46" s="2" t="s">
        <v>228</v>
      </c>
    </row>
    <row r="47" ht="35" customHeight="1" spans="1:11">
      <c r="A47" s="10">
        <v>45</v>
      </c>
      <c r="B47" s="11" t="s">
        <v>129</v>
      </c>
      <c r="C47" s="10" t="s">
        <v>229</v>
      </c>
      <c r="D47" s="10" t="s">
        <v>23</v>
      </c>
      <c r="E47" s="10">
        <v>10</v>
      </c>
      <c r="F47" s="10">
        <v>34</v>
      </c>
      <c r="G47" s="10">
        <f t="shared" si="1"/>
        <v>340</v>
      </c>
      <c r="H47" s="10" t="s">
        <v>24</v>
      </c>
      <c r="I47" s="10"/>
      <c r="J47" s="2"/>
      <c r="K47" s="2" t="s">
        <v>230</v>
      </c>
    </row>
    <row r="48" ht="30" customHeight="1" spans="1:11">
      <c r="A48" s="10">
        <v>46</v>
      </c>
      <c r="B48" s="11" t="s">
        <v>131</v>
      </c>
      <c r="C48" s="10" t="s">
        <v>231</v>
      </c>
      <c r="D48" s="10" t="s">
        <v>23</v>
      </c>
      <c r="E48" s="10">
        <v>10</v>
      </c>
      <c r="F48" s="10">
        <v>34</v>
      </c>
      <c r="G48" s="10">
        <f t="shared" si="1"/>
        <v>340</v>
      </c>
      <c r="H48" s="10" t="s">
        <v>24</v>
      </c>
      <c r="I48" s="10"/>
      <c r="J48" s="2"/>
      <c r="K48" s="2" t="s">
        <v>232</v>
      </c>
    </row>
    <row r="49" ht="52.05" customHeight="1" spans="1:11">
      <c r="A49" s="10">
        <v>47</v>
      </c>
      <c r="B49" s="11" t="s">
        <v>133</v>
      </c>
      <c r="C49" s="10" t="s">
        <v>134</v>
      </c>
      <c r="D49" s="10" t="s">
        <v>18</v>
      </c>
      <c r="E49" s="10">
        <v>30</v>
      </c>
      <c r="F49" s="10">
        <v>5.1</v>
      </c>
      <c r="G49" s="10">
        <f t="shared" si="1"/>
        <v>153</v>
      </c>
      <c r="H49" s="10" t="s">
        <v>24</v>
      </c>
      <c r="I49" s="10"/>
      <c r="J49" s="2"/>
      <c r="K49" s="2" t="s">
        <v>233</v>
      </c>
    </row>
    <row r="50" ht="46.05" customHeight="1" spans="1:11">
      <c r="A50" s="10">
        <v>48</v>
      </c>
      <c r="B50" s="11" t="s">
        <v>135</v>
      </c>
      <c r="C50" s="10" t="s">
        <v>234</v>
      </c>
      <c r="D50" s="10" t="s">
        <v>18</v>
      </c>
      <c r="E50" s="10">
        <v>40</v>
      </c>
      <c r="F50" s="10">
        <v>8.5</v>
      </c>
      <c r="G50" s="10">
        <f t="shared" si="1"/>
        <v>340</v>
      </c>
      <c r="H50" s="10" t="s">
        <v>24</v>
      </c>
      <c r="I50" s="10"/>
      <c r="J50" s="2"/>
      <c r="K50" s="2" t="s">
        <v>235</v>
      </c>
    </row>
    <row r="51" ht="49.95" customHeight="1" spans="1:11">
      <c r="A51" s="10">
        <v>49</v>
      </c>
      <c r="B51" s="11" t="s">
        <v>137</v>
      </c>
      <c r="C51" s="10" t="s">
        <v>138</v>
      </c>
      <c r="D51" s="10" t="s">
        <v>26</v>
      </c>
      <c r="E51" s="10">
        <v>100</v>
      </c>
      <c r="F51" s="10">
        <v>2.55</v>
      </c>
      <c r="G51" s="10">
        <f t="shared" si="1"/>
        <v>255</v>
      </c>
      <c r="H51" s="10" t="s">
        <v>24</v>
      </c>
      <c r="I51" s="10"/>
      <c r="J51" s="2"/>
      <c r="K51" s="2" t="s">
        <v>236</v>
      </c>
    </row>
    <row r="52" ht="38" customHeight="1" spans="1:11">
      <c r="A52" s="10">
        <v>50</v>
      </c>
      <c r="B52" s="11" t="s">
        <v>49</v>
      </c>
      <c r="C52" s="10" t="s">
        <v>139</v>
      </c>
      <c r="D52" s="10" t="s">
        <v>14</v>
      </c>
      <c r="E52" s="10">
        <v>400</v>
      </c>
      <c r="F52" s="10">
        <v>0.425</v>
      </c>
      <c r="G52" s="10">
        <f t="shared" si="1"/>
        <v>170</v>
      </c>
      <c r="H52" s="10" t="s">
        <v>24</v>
      </c>
      <c r="I52" s="10"/>
      <c r="J52" s="2"/>
      <c r="K52" s="2" t="s">
        <v>237</v>
      </c>
    </row>
    <row r="53" ht="35" customHeight="1" spans="1:11">
      <c r="A53" s="10">
        <v>51</v>
      </c>
      <c r="B53" s="11" t="s">
        <v>140</v>
      </c>
      <c r="C53" s="10" t="s">
        <v>141</v>
      </c>
      <c r="D53" s="10" t="s">
        <v>26</v>
      </c>
      <c r="E53" s="10">
        <v>60</v>
      </c>
      <c r="F53" s="10">
        <v>2.55</v>
      </c>
      <c r="G53" s="10">
        <f t="shared" si="1"/>
        <v>153</v>
      </c>
      <c r="H53" s="10" t="s">
        <v>24</v>
      </c>
      <c r="I53" s="10"/>
      <c r="J53" s="2"/>
      <c r="K53" s="2" t="s">
        <v>238</v>
      </c>
    </row>
    <row r="54" ht="38" customHeight="1" spans="1:11">
      <c r="A54" s="10">
        <v>52</v>
      </c>
      <c r="B54" s="11" t="s">
        <v>112</v>
      </c>
      <c r="C54" s="10" t="s">
        <v>142</v>
      </c>
      <c r="D54" s="10" t="s">
        <v>114</v>
      </c>
      <c r="E54" s="10">
        <v>30</v>
      </c>
      <c r="F54" s="10">
        <v>4.25</v>
      </c>
      <c r="G54" s="10">
        <f t="shared" si="1"/>
        <v>127.5</v>
      </c>
      <c r="H54" s="10" t="s">
        <v>24</v>
      </c>
      <c r="I54" s="10"/>
      <c r="J54" s="2"/>
      <c r="K54" s="2" t="s">
        <v>239</v>
      </c>
    </row>
    <row r="55" ht="49.95" customHeight="1" spans="1:11">
      <c r="A55" s="10">
        <v>53</v>
      </c>
      <c r="B55" s="11" t="s">
        <v>145</v>
      </c>
      <c r="C55" s="10" t="s">
        <v>146</v>
      </c>
      <c r="D55" s="10" t="s">
        <v>114</v>
      </c>
      <c r="E55" s="10">
        <v>30</v>
      </c>
      <c r="F55" s="10">
        <v>4.25</v>
      </c>
      <c r="G55" s="10">
        <f t="shared" si="1"/>
        <v>127.5</v>
      </c>
      <c r="H55" s="10" t="s">
        <v>24</v>
      </c>
      <c r="I55" s="10"/>
      <c r="J55" s="2"/>
      <c r="K55" s="2" t="s">
        <v>240</v>
      </c>
    </row>
    <row r="56" ht="37" customHeight="1" spans="1:11">
      <c r="A56" s="10">
        <v>54</v>
      </c>
      <c r="B56" s="11" t="s">
        <v>147</v>
      </c>
      <c r="C56" s="10" t="s">
        <v>148</v>
      </c>
      <c r="D56" s="10" t="s">
        <v>23</v>
      </c>
      <c r="E56" s="10">
        <v>10</v>
      </c>
      <c r="F56" s="10">
        <v>12.75</v>
      </c>
      <c r="G56" s="10">
        <f t="shared" si="1"/>
        <v>127.5</v>
      </c>
      <c r="H56" s="10" t="s">
        <v>149</v>
      </c>
      <c r="I56" s="10" t="s">
        <v>150</v>
      </c>
      <c r="J56" s="2"/>
      <c r="K56" s="2" t="s">
        <v>241</v>
      </c>
    </row>
    <row r="57" s="4" customFormat="1" ht="31.05" customHeight="1" spans="1:26">
      <c r="A57" s="10">
        <v>55</v>
      </c>
      <c r="B57" s="15" t="s">
        <v>151</v>
      </c>
      <c r="C57" s="16" t="s">
        <v>242</v>
      </c>
      <c r="D57" s="16" t="s">
        <v>23</v>
      </c>
      <c r="E57" s="16">
        <v>5</v>
      </c>
      <c r="F57" s="10">
        <v>4.25</v>
      </c>
      <c r="G57" s="10">
        <f t="shared" si="1"/>
        <v>21.25</v>
      </c>
      <c r="H57" s="16" t="s">
        <v>149</v>
      </c>
      <c r="I57" s="16" t="s">
        <v>150</v>
      </c>
      <c r="J57" s="19"/>
      <c r="K57" s="2" t="s">
        <v>243</v>
      </c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ht="43.05" customHeight="1" spans="1:11">
      <c r="A58" s="10">
        <v>56</v>
      </c>
      <c r="B58" s="11" t="s">
        <v>152</v>
      </c>
      <c r="C58" s="10" t="s">
        <v>153</v>
      </c>
      <c r="D58" s="10" t="s">
        <v>26</v>
      </c>
      <c r="E58" s="10">
        <v>100</v>
      </c>
      <c r="F58" s="10">
        <v>0.2975</v>
      </c>
      <c r="G58" s="10">
        <f t="shared" si="1"/>
        <v>29.75</v>
      </c>
      <c r="H58" s="10" t="s">
        <v>24</v>
      </c>
      <c r="I58" s="10"/>
      <c r="J58" s="2"/>
      <c r="K58" s="2" t="s">
        <v>244</v>
      </c>
    </row>
    <row r="59" ht="36" customHeight="1" spans="1:11">
      <c r="A59" s="10">
        <v>57</v>
      </c>
      <c r="B59" s="11" t="s">
        <v>154</v>
      </c>
      <c r="C59" s="10" t="s">
        <v>155</v>
      </c>
      <c r="D59" s="10" t="s">
        <v>35</v>
      </c>
      <c r="E59" s="10">
        <v>6</v>
      </c>
      <c r="F59" s="10">
        <v>18.7</v>
      </c>
      <c r="G59" s="10">
        <f t="shared" si="1"/>
        <v>112.2</v>
      </c>
      <c r="H59" s="10" t="s">
        <v>24</v>
      </c>
      <c r="I59" s="10"/>
      <c r="J59" s="2"/>
      <c r="K59" s="2" t="s">
        <v>245</v>
      </c>
    </row>
    <row r="60" ht="39" customHeight="1" spans="1:11">
      <c r="A60" s="10">
        <v>58</v>
      </c>
      <c r="B60" s="13" t="s">
        <v>156</v>
      </c>
      <c r="C60" s="10" t="s">
        <v>246</v>
      </c>
      <c r="D60" s="10" t="s">
        <v>35</v>
      </c>
      <c r="E60" s="10">
        <v>10</v>
      </c>
      <c r="F60" s="10">
        <v>6.528</v>
      </c>
      <c r="G60" s="10">
        <f t="shared" si="1"/>
        <v>65.28</v>
      </c>
      <c r="H60" s="10" t="s">
        <v>24</v>
      </c>
      <c r="I60" s="10"/>
      <c r="J60" s="2"/>
      <c r="K60" s="2" t="s">
        <v>247</v>
      </c>
    </row>
    <row r="61" ht="25.95" customHeight="1" spans="1:11">
      <c r="A61" s="10">
        <v>59</v>
      </c>
      <c r="B61" s="11" t="s">
        <v>158</v>
      </c>
      <c r="C61" s="10" t="s">
        <v>159</v>
      </c>
      <c r="D61" s="10" t="s">
        <v>26</v>
      </c>
      <c r="E61" s="10">
        <v>40</v>
      </c>
      <c r="F61" s="10">
        <v>17</v>
      </c>
      <c r="G61" s="10">
        <f t="shared" si="1"/>
        <v>680</v>
      </c>
      <c r="H61" s="10" t="s">
        <v>24</v>
      </c>
      <c r="I61" s="10"/>
      <c r="J61" s="2"/>
      <c r="K61" s="2" t="s">
        <v>248</v>
      </c>
    </row>
    <row r="62" ht="34.95" customHeight="1" spans="1:11">
      <c r="A62" s="10">
        <v>60</v>
      </c>
      <c r="B62" s="11" t="s">
        <v>158</v>
      </c>
      <c r="C62" s="10" t="s">
        <v>160</v>
      </c>
      <c r="D62" s="10" t="s">
        <v>26</v>
      </c>
      <c r="E62" s="10">
        <v>40</v>
      </c>
      <c r="F62" s="10">
        <v>12.75</v>
      </c>
      <c r="G62" s="10">
        <f t="shared" si="1"/>
        <v>510</v>
      </c>
      <c r="H62" s="10" t="s">
        <v>24</v>
      </c>
      <c r="I62" s="10"/>
      <c r="J62" s="2"/>
      <c r="K62" s="2" t="s">
        <v>248</v>
      </c>
    </row>
    <row r="63" s="5" customFormat="1" ht="36" customHeight="1" spans="1:26">
      <c r="A63" s="10">
        <v>61</v>
      </c>
      <c r="B63" s="11" t="s">
        <v>161</v>
      </c>
      <c r="C63" s="17" t="s">
        <v>162</v>
      </c>
      <c r="D63" s="17" t="s">
        <v>26</v>
      </c>
      <c r="E63" s="17">
        <v>2</v>
      </c>
      <c r="F63" s="17">
        <v>154.7</v>
      </c>
      <c r="G63" s="10">
        <f t="shared" si="1"/>
        <v>309.4</v>
      </c>
      <c r="H63" s="17" t="s">
        <v>163</v>
      </c>
      <c r="I63" s="17"/>
      <c r="J63" s="21"/>
      <c r="K63" s="2" t="s">
        <v>249</v>
      </c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="5" customFormat="1" ht="37.05" customHeight="1" spans="1:26">
      <c r="A64" s="10">
        <v>62</v>
      </c>
      <c r="B64" s="11" t="s">
        <v>161</v>
      </c>
      <c r="C64" s="17" t="s">
        <v>164</v>
      </c>
      <c r="D64" s="17" t="s">
        <v>26</v>
      </c>
      <c r="E64" s="17">
        <v>2</v>
      </c>
      <c r="F64" s="17">
        <v>154.7</v>
      </c>
      <c r="G64" s="10">
        <f t="shared" si="1"/>
        <v>309.4</v>
      </c>
      <c r="H64" s="17" t="s">
        <v>163</v>
      </c>
      <c r="I64" s="17"/>
      <c r="J64" s="21"/>
      <c r="K64" s="2" t="s">
        <v>249</v>
      </c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="5" customFormat="1" ht="30" customHeight="1" spans="1:26">
      <c r="A65" s="10">
        <v>63</v>
      </c>
      <c r="B65" s="11" t="s">
        <v>161</v>
      </c>
      <c r="C65" s="17" t="s">
        <v>165</v>
      </c>
      <c r="D65" s="17" t="s">
        <v>26</v>
      </c>
      <c r="E65" s="17">
        <v>2</v>
      </c>
      <c r="F65" s="17">
        <v>154.7</v>
      </c>
      <c r="G65" s="10">
        <f t="shared" si="1"/>
        <v>309.4</v>
      </c>
      <c r="H65" s="17" t="s">
        <v>163</v>
      </c>
      <c r="I65" s="17"/>
      <c r="J65" s="21"/>
      <c r="K65" s="2" t="s">
        <v>249</v>
      </c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="5" customFormat="1" ht="37.95" customHeight="1" spans="1:26">
      <c r="A66" s="10">
        <v>64</v>
      </c>
      <c r="B66" s="11" t="s">
        <v>166</v>
      </c>
      <c r="C66" s="17" t="s">
        <v>167</v>
      </c>
      <c r="D66" s="17" t="s">
        <v>26</v>
      </c>
      <c r="E66" s="17">
        <v>2</v>
      </c>
      <c r="F66" s="17">
        <v>75.65</v>
      </c>
      <c r="G66" s="10">
        <f t="shared" si="1"/>
        <v>151.3</v>
      </c>
      <c r="H66" s="17" t="s">
        <v>163</v>
      </c>
      <c r="I66" s="17"/>
      <c r="J66" s="21"/>
      <c r="K66" s="2" t="s">
        <v>250</v>
      </c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="5" customFormat="1" ht="19.95" customHeight="1" spans="1:26">
      <c r="A67" s="10">
        <v>65</v>
      </c>
      <c r="B67" s="23" t="s">
        <v>168</v>
      </c>
      <c r="C67" s="24" t="s">
        <v>251</v>
      </c>
      <c r="D67" s="24" t="s">
        <v>80</v>
      </c>
      <c r="E67" s="24">
        <v>2</v>
      </c>
      <c r="F67" s="17">
        <v>100</v>
      </c>
      <c r="G67" s="10">
        <f t="shared" si="1"/>
        <v>200</v>
      </c>
      <c r="H67" s="24" t="s">
        <v>169</v>
      </c>
      <c r="I67" s="24"/>
      <c r="J67" s="21"/>
      <c r="K67" s="2" t="s">
        <v>252</v>
      </c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="5" customFormat="1" ht="37.95" customHeight="1" spans="1:26">
      <c r="A68" s="10">
        <v>66</v>
      </c>
      <c r="B68" s="25" t="s">
        <v>170</v>
      </c>
      <c r="C68" s="26" t="s">
        <v>253</v>
      </c>
      <c r="D68" s="27" t="s">
        <v>23</v>
      </c>
      <c r="E68" s="28">
        <v>10</v>
      </c>
      <c r="F68" s="17">
        <v>8.5</v>
      </c>
      <c r="G68" s="10">
        <f t="shared" si="1"/>
        <v>85</v>
      </c>
      <c r="H68" s="29" t="s">
        <v>149</v>
      </c>
      <c r="I68" s="34"/>
      <c r="J68" s="21"/>
      <c r="K68" s="2" t="s">
        <v>254</v>
      </c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="5" customFormat="1" ht="33" customHeight="1" spans="1:26">
      <c r="A69" s="10">
        <v>67</v>
      </c>
      <c r="B69" s="25" t="s">
        <v>172</v>
      </c>
      <c r="C69" s="26" t="s">
        <v>173</v>
      </c>
      <c r="D69" s="27" t="s">
        <v>174</v>
      </c>
      <c r="E69" s="28">
        <v>20</v>
      </c>
      <c r="F69" s="17">
        <v>6.8</v>
      </c>
      <c r="G69" s="10">
        <f t="shared" si="1"/>
        <v>136</v>
      </c>
      <c r="H69" s="28" t="s">
        <v>175</v>
      </c>
      <c r="I69" s="34"/>
      <c r="J69" s="21"/>
      <c r="K69" s="2" t="s">
        <v>255</v>
      </c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="6" customFormat="1" ht="33" customHeight="1" spans="1:26">
      <c r="A70" s="10">
        <v>68</v>
      </c>
      <c r="B70" s="30" t="s">
        <v>176</v>
      </c>
      <c r="C70" s="31" t="s">
        <v>177</v>
      </c>
      <c r="D70" s="10" t="s">
        <v>23</v>
      </c>
      <c r="E70" s="10">
        <v>5</v>
      </c>
      <c r="F70" s="10">
        <v>36</v>
      </c>
      <c r="G70" s="10">
        <f>E70*F70</f>
        <v>180</v>
      </c>
      <c r="H70" s="32" t="s">
        <v>149</v>
      </c>
      <c r="I70" s="34"/>
      <c r="J70" s="21"/>
      <c r="K70" s="21" t="s">
        <v>256</v>
      </c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="6" customFormat="1" ht="33" customHeight="1" spans="1:26">
      <c r="A71" s="10">
        <v>69</v>
      </c>
      <c r="B71" s="30" t="s">
        <v>176</v>
      </c>
      <c r="C71" s="31" t="s">
        <v>178</v>
      </c>
      <c r="D71" s="10" t="s">
        <v>23</v>
      </c>
      <c r="E71" s="10">
        <v>10</v>
      </c>
      <c r="F71" s="10">
        <v>27</v>
      </c>
      <c r="G71" s="10">
        <f>E71*F71</f>
        <v>270</v>
      </c>
      <c r="H71" s="33" t="s">
        <v>149</v>
      </c>
      <c r="I71" s="34"/>
      <c r="J71" s="21"/>
      <c r="K71" s="21" t="s">
        <v>257</v>
      </c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="6" customFormat="1" ht="24" customHeight="1" spans="1:26">
      <c r="A72" s="17"/>
      <c r="B72" s="25"/>
      <c r="C72" s="26"/>
      <c r="D72" s="27"/>
      <c r="E72" s="28"/>
      <c r="F72" s="34"/>
      <c r="G72" s="34"/>
      <c r="H72" s="28"/>
      <c r="I72" s="34"/>
      <c r="J72" s="21"/>
      <c r="K72" s="21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ht="33" customHeight="1" spans="1:11">
      <c r="A73" s="35" t="s">
        <v>179</v>
      </c>
      <c r="B73" s="36"/>
      <c r="C73" s="37"/>
      <c r="D73" s="32"/>
      <c r="E73" s="35">
        <f>SUM(G3:G72)</f>
        <v>34872.495</v>
      </c>
      <c r="F73" s="36"/>
      <c r="G73" s="36"/>
      <c r="H73" s="37"/>
      <c r="I73" s="32"/>
      <c r="J73" s="2"/>
      <c r="K73" s="2"/>
    </row>
  </sheetData>
  <sheetProtection autoFilter="0"/>
  <autoFilter ref="A2:Z73">
    <extLst/>
  </autoFilter>
  <mergeCells count="3">
    <mergeCell ref="A1:I1"/>
    <mergeCell ref="A73:C73"/>
    <mergeCell ref="E73:H73"/>
  </mergeCells>
  <pageMargins left="0.393055555555556" right="0" top="0.393055555555556" bottom="0" header="0.298611111111111" footer="0.298611111111111"/>
  <pageSetup paperSize="9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G5:J13"/>
  <sheetViews>
    <sheetView workbookViewId="0">
      <selection activeCell="H26" sqref="H26:H27"/>
    </sheetView>
  </sheetViews>
  <sheetFormatPr defaultColWidth="9" defaultRowHeight="13.5" customHeight="1"/>
  <cols>
    <col min="1" max="5" width="9" style="1"/>
    <col min="6" max="6" width="22.725" style="1" customWidth="1"/>
    <col min="7" max="7" width="47" style="1" customWidth="1"/>
    <col min="8" max="9" width="9" style="1"/>
    <col min="10" max="10" width="13.1833333333333" style="1" customWidth="1"/>
    <col min="11" max="39" width="9" style="1"/>
  </cols>
  <sheetData>
    <row r="5" ht="39" customHeight="1"/>
    <row r="6" customHeight="1" spans="7:10">
      <c r="G6"/>
      <c r="H6"/>
      <c r="I6"/>
      <c r="J6"/>
    </row>
    <row r="8" ht="13.95" customHeight="1"/>
    <row r="9" ht="13.95" customHeight="1" spans="7:10">
      <c r="G9" s="2"/>
      <c r="I9" s="2"/>
      <c r="J9" s="2"/>
    </row>
    <row r="10" ht="13.95" customHeight="1"/>
    <row r="11" ht="13.95" customHeight="1"/>
    <row r="12" ht="13.95" customHeight="1"/>
    <row r="13" ht="13.95" customHeight="1"/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办公用品 </vt:lpstr>
      <vt:lpstr>办公用品  (2.28)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Administrator</cp:lastModifiedBy>
  <dcterms:created xsi:type="dcterms:W3CDTF">2006-09-16T00:00:00Z</dcterms:created>
  <dcterms:modified xsi:type="dcterms:W3CDTF">2024-03-29T04:56:04Z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2052-11.8.2.12251</vt:lpwstr>
  </property>
  <property fmtid="{D5CDD505-2E9C-101B-9397-08002B2CF9AE}" pid="3" name="KSOReadingLayout">
    <vt:bool>true</vt:bool>
  </property>
  <property fmtid="{D5CDD505-2E9C-101B-9397-08002B2CF9AE}" pid="4" name="ICV">
    <vt:lpwstr>A4918AAA0FD94B84A6DC563D3D57933C</vt:lpwstr>
  </property>
</Properties>
</file>