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8800" windowHeight="12540"/>
  </bookViews>
  <sheets>
    <sheet name="办公用品" sheetId="29" r:id="rId1"/>
    <sheet name="体育用品" sheetId="28" r:id="rId2"/>
  </sheets>
  <definedNames>
    <definedName name="_xlnm.Print_Area" localSheetId="0">办公用品!$A$1:$F$30</definedName>
    <definedName name="_xlnm.Print_Area" localSheetId="1">体育用品!$A$1:$F$9</definedName>
  </definedNames>
  <calcPr calcId="162913"/>
</workbook>
</file>

<file path=xl/calcChain.xml><?xml version="1.0" encoding="utf-8"?>
<calcChain xmlns="http://schemas.openxmlformats.org/spreadsheetml/2006/main">
  <c r="F29" i="29" l="1"/>
  <c r="F28" i="29"/>
  <c r="F27" i="29"/>
  <c r="F26" i="29"/>
  <c r="F25" i="29"/>
  <c r="F24" i="29"/>
  <c r="F23" i="29"/>
  <c r="F22" i="29"/>
  <c r="F21" i="29"/>
  <c r="F20" i="29"/>
  <c r="F19" i="29"/>
  <c r="F18" i="29"/>
  <c r="F17" i="29"/>
  <c r="F16" i="29"/>
  <c r="F15" i="29"/>
  <c r="F14" i="29"/>
  <c r="F13" i="29"/>
  <c r="F12" i="29"/>
  <c r="F11" i="29"/>
  <c r="F10" i="29"/>
  <c r="F9" i="29"/>
  <c r="F8" i="29"/>
  <c r="F7" i="29"/>
  <c r="F6" i="29"/>
  <c r="F5" i="29"/>
  <c r="F30" i="29" l="1"/>
  <c r="C30" i="29" s="1"/>
  <c r="F8" i="28" l="1"/>
  <c r="F7" i="28"/>
  <c r="F6" i="28"/>
  <c r="F5" i="28"/>
  <c r="F9" i="28" l="1"/>
  <c r="C9" i="28" l="1"/>
</calcChain>
</file>

<file path=xl/sharedStrings.xml><?xml version="1.0" encoding="utf-8"?>
<sst xmlns="http://schemas.openxmlformats.org/spreadsheetml/2006/main" count="79" uniqueCount="68">
  <si>
    <t>序号</t>
  </si>
  <si>
    <t>品目名称</t>
  </si>
  <si>
    <t>型号</t>
  </si>
  <si>
    <t>数量</t>
  </si>
  <si>
    <t>单价</t>
  </si>
  <si>
    <t>金额（元）</t>
  </si>
  <si>
    <t>总</t>
  </si>
  <si>
    <t xml:space="preserve"> </t>
    <phoneticPr fontId="5" type="noConversion"/>
  </si>
  <si>
    <t>铅笔</t>
  </si>
  <si>
    <t>彩色纸</t>
  </si>
  <si>
    <t>语文田字格作业本</t>
  </si>
  <si>
    <t>数学作业本</t>
  </si>
  <si>
    <t>双线本</t>
  </si>
  <si>
    <t>彩笔</t>
  </si>
  <si>
    <t>胶水</t>
  </si>
  <si>
    <t>美术本</t>
  </si>
  <si>
    <t>剪刀</t>
  </si>
  <si>
    <t>五子棋</t>
  </si>
  <si>
    <t>七巧板</t>
  </si>
  <si>
    <t>计数器</t>
  </si>
  <si>
    <t>魔方</t>
  </si>
  <si>
    <t>皱纹纸</t>
  </si>
  <si>
    <t>硬卡纸（彩色）</t>
  </si>
  <si>
    <t>奖状纸（A4）</t>
  </si>
  <si>
    <t>碳素笔</t>
    <phoneticPr fontId="5" type="noConversion"/>
  </si>
  <si>
    <t>尺规套装</t>
    <phoneticPr fontId="5" type="noConversion"/>
  </si>
  <si>
    <r>
      <t>3</t>
    </r>
    <r>
      <rPr>
        <sz val="12"/>
        <rFont val="宋体"/>
        <family val="3"/>
        <charset val="134"/>
      </rPr>
      <t>2</t>
    </r>
    <r>
      <rPr>
        <sz val="12"/>
        <rFont val="宋体"/>
        <family val="3"/>
        <charset val="134"/>
      </rPr>
      <t>K</t>
    </r>
    <phoneticPr fontId="5" type="noConversion"/>
  </si>
  <si>
    <t>A4 皱纹纸 180g 50张/包</t>
    <phoneticPr fontId="5" type="noConversion"/>
  </si>
  <si>
    <t>3阶魔方</t>
    <phoneticPr fontId="5" type="noConversion"/>
  </si>
  <si>
    <t>儿童成人初学者入门两用 玻璃棋子围棋黑白200粒皮革棋盘</t>
    <phoneticPr fontId="5" type="noConversion"/>
  </si>
  <si>
    <t xml:space="preserve"> 磁性七巧板（木盒装 教学专用款）</t>
    <phoneticPr fontId="5" type="noConversion"/>
  </si>
  <si>
    <t>大号教学演示计算架算盘 算珠加减法 五档计数器文化创意文具</t>
    <phoneticPr fontId="5" type="noConversion"/>
  </si>
  <si>
    <t>转笔刀</t>
    <phoneticPr fontId="5" type="noConversion"/>
  </si>
  <si>
    <t>笔记本</t>
    <phoneticPr fontId="5" type="noConversion"/>
  </si>
  <si>
    <t>毛笔</t>
    <phoneticPr fontId="5" type="noConversion"/>
  </si>
  <si>
    <t>狼毫/羊毫/兼毫毛笔 初学书法 手札国画工笔练习大楷中楷小楷 小文圣毛笔   （三支装）</t>
    <phoneticPr fontId="5" type="noConversion"/>
  </si>
  <si>
    <t>黑色墨汁</t>
    <phoneticPr fontId="5" type="noConversion"/>
  </si>
  <si>
    <t>毛笔书画国画用墨 学生练习墨汁   桶/1000g</t>
    <phoneticPr fontId="5" type="noConversion"/>
  </si>
  <si>
    <t>商品毛重：500.00g
商品产地：中国大陆
适用场景：职场
封面硬度：硬面抄
内页材质：双胶纸
封面材质：仿皮
类型：笔记本/记事本
数量：单个
装订方式：活页夹装订
内芯幅面规格：25k</t>
    <phoneticPr fontId="5" type="noConversion"/>
  </si>
  <si>
    <t>橡皮</t>
    <phoneticPr fontId="5" type="noConversion"/>
  </si>
  <si>
    <t xml:space="preserve"> 固体胶  50g</t>
    <phoneticPr fontId="5" type="noConversion"/>
  </si>
  <si>
    <t>喀什市阿克喀什乡小学（2024年）政采云采购清单</t>
    <phoneticPr fontId="5" type="noConversion"/>
  </si>
  <si>
    <t>身高体重测量仪</t>
    <phoneticPr fontId="5" type="noConversion"/>
  </si>
  <si>
    <t>握力测试仪</t>
    <phoneticPr fontId="5" type="noConversion"/>
  </si>
  <si>
    <t>握力计测试仪电子握力计学生体质测试仪测握力男女测试仪
电子握力器 中考握力计
量程：0-90kg
适用人群：儿童/成人/青少年
产品尺寸：195*125*30mm
材质：塑料
分度值：0.1kg/0.21b</t>
    <phoneticPr fontId="5" type="noConversion"/>
  </si>
  <si>
    <t>身高体重测量仪 智能电子秤 健康一体机语音播报人体秤20A打印款 电子和通信测量仪器
 测高范围：20cm 一 195Cm，分度值：0.1cm或者0.5cm 
  称重范围2.0-200kg，分度值0.1kg或者0.01kg
 数据上传：蓝 牙2.0/4.0（选配）
 电源电压：电源适配器：AC160V 一 250v/12v，50HZ 
折叠便携：折叠后高度115CM 
整机净重：8.0kg 
外形尺寸：长*宽*高（41.4*29.5*223cm）</t>
    <phoneticPr fontId="5" type="noConversion"/>
  </si>
  <si>
    <t>肺活量检测仪</t>
    <phoneticPr fontId="5" type="noConversion"/>
  </si>
  <si>
    <t>呼吸训练测试仪肺活量测量仪  带吹嘴10个 - 测量工具
产品类型：加压治疗设备
肺活量单机一台，充电器一个，蓝色背光液晶显示，语音同步播报，静音功能，赠送20只吹嘴，内置锂电池
液晶尺寸：32*50mm
电池容量：2200MA
正常使用：10小时
喇叭：1W/4欧
待机：180天
量程：10—9999毫升  
分度值： 1毫升
误差：±1%
环境温度：-10～50℃</t>
    <phoneticPr fontId="5" type="noConversion"/>
  </si>
  <si>
    <t>肺活量检测仪吹嘴</t>
    <phoneticPr fontId="5" type="noConversion"/>
  </si>
  <si>
    <t>拉杆夹</t>
  </si>
  <si>
    <t>4K厚彩纸彩色纸剪纸硬10张/包</t>
    <phoneticPr fontId="5" type="noConversion"/>
  </si>
  <si>
    <t>16K铜版纸奖状纸</t>
    <phoneticPr fontId="5" type="noConversion"/>
  </si>
  <si>
    <t>拉杆夹A4加1.5mm十个装</t>
    <phoneticPr fontId="5" type="noConversion"/>
  </si>
  <si>
    <t>2B</t>
    <phoneticPr fontId="5" type="noConversion"/>
  </si>
  <si>
    <t>黑色、红色碳素笔0.5mm
包/12支</t>
    <phoneticPr fontId="5" type="noConversion"/>
  </si>
  <si>
    <t>金属圆规/15cm直尺/三角尺/量角器/1块橡皮</t>
    <phoneticPr fontId="5" type="noConversion"/>
  </si>
  <si>
    <t xml:space="preserve">2B   一盒/45块 </t>
    <phoneticPr fontId="5" type="noConversion"/>
  </si>
  <si>
    <t>橡皮 24块净白2B橡皮擦</t>
    <phoneticPr fontId="5" type="noConversion"/>
  </si>
  <si>
    <t>16K</t>
    <phoneticPr fontId="5" type="noConversion"/>
  </si>
  <si>
    <t xml:space="preserve"> 70802-24 马克笔</t>
    <phoneticPr fontId="5" type="noConversion"/>
  </si>
  <si>
    <t>剪刀 180mm</t>
    <phoneticPr fontId="5" type="noConversion"/>
  </si>
  <si>
    <t>铅笔刀削笔器手摇卷笔刀削笔刀转笔刀手摇</t>
    <phoneticPr fontId="5" type="noConversion"/>
  </si>
  <si>
    <t>通用型肺活量吹嘴
肺活量吹嘴一次性吹嘴体测通用型肺活量测仪吹嘴
加厚学生  100个装（加厚环保型）</t>
    <phoneticPr fontId="5" type="noConversion"/>
  </si>
  <si>
    <t>塑料档案盒</t>
    <phoneticPr fontId="5" type="noConversion"/>
  </si>
  <si>
    <t>55mm</t>
    <phoneticPr fontId="5" type="noConversion"/>
  </si>
  <si>
    <t>体育用品</t>
    <phoneticPr fontId="5" type="noConversion"/>
  </si>
  <si>
    <t>社团用品</t>
    <phoneticPr fontId="5" type="noConversion"/>
  </si>
  <si>
    <t>不要胡报价，报价前精准预算再报价，不明事宜可以先联系到学校，如果胡报价中标后要求拒签合同，追责任，必须7天内供完货，没有现货不要报
价，不允许影响学校的正常
工作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</si>
</sst>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1" formatCode="_ * #,##0_ ;_ * \-#,##0_ ;_ * &quot;-&quot;_ ;_ @_ "/>
    <numFmt numFmtId="43" formatCode="_ * #,##0.00_ ;_ * \-#,##0.00_ ;_ * &quot;-&quot;??_ ;_ @_ "/>
    <numFmt numFmtId="176" formatCode="_ &quot;￥&quot;* #,##0.00_ ;_ &quot;￥&quot;* \-#,##0.00_ ;_ &quot;￥&quot;* &quot;-&quot;??_ ;_ @_ "/>
    <numFmt numFmtId="177" formatCode="_(&quot;$&quot;* #,##0.0_);_(&quot;$&quot;* \(#,##0.0\);_(&quot;$&quot;* &quot;-&quot;??_);_(@_)"/>
    <numFmt numFmtId="178" formatCode="mmm\ dd\,\ yy"/>
    <numFmt numFmtId="179" formatCode="mm/dd/yy_)"/>
    <numFmt numFmtId="180" formatCode="_(&quot;$&quot;* #,##0_);_(&quot;$&quot;* \(#,##0\);_(&quot;$&quot;* &quot;-&quot;??_);_(@_)"/>
    <numFmt numFmtId="181" formatCode="[DBNum2][$-804]General"/>
  </numFmts>
  <fonts count="61">
    <font>
      <sz val="12"/>
      <name val="宋体"/>
      <charset val="134"/>
    </font>
    <font>
      <b/>
      <sz val="20"/>
      <color rgb="FF000000"/>
      <name val="宋体"/>
      <family val="3"/>
      <charset val="134"/>
    </font>
    <font>
      <b/>
      <sz val="14"/>
      <color rgb="FF000000"/>
      <name val="宋体"/>
      <family val="3"/>
      <charset val="134"/>
    </font>
    <font>
      <sz val="11"/>
      <color rgb="FF000000"/>
      <name val="宋体"/>
      <family val="3"/>
      <charset val="134"/>
    </font>
    <font>
      <sz val="11"/>
      <name val="宋体"/>
      <family val="3"/>
      <charset val="134"/>
    </font>
    <font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b/>
      <sz val="13"/>
      <color indexed="56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56"/>
      <name val="宋体"/>
      <family val="3"/>
      <charset val="134"/>
    </font>
    <font>
      <i/>
      <sz val="11"/>
      <color indexed="23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8"/>
      <color rgb="FF000000"/>
      <name val="Arial"/>
      <family val="2"/>
    </font>
    <font>
      <sz val="11"/>
      <color indexed="9"/>
      <name val="宋体"/>
      <family val="3"/>
      <charset val="134"/>
    </font>
    <font>
      <sz val="11"/>
      <color indexed="60"/>
      <name val="宋体"/>
      <family val="3"/>
      <charset val="134"/>
    </font>
    <font>
      <i/>
      <sz val="11"/>
      <color rgb="FF808080"/>
      <name val="宋体"/>
      <family val="3"/>
      <charset val="134"/>
    </font>
    <font>
      <sz val="11"/>
      <color rgb="FFFFFFFF"/>
      <name val="宋体"/>
      <family val="3"/>
      <charset val="134"/>
    </font>
    <font>
      <sz val="12"/>
      <color rgb="FF000000"/>
      <name val="宋体"/>
      <family val="3"/>
      <charset val="134"/>
    </font>
    <font>
      <sz val="10"/>
      <name val="Arial"/>
      <family val="2"/>
    </font>
    <font>
      <sz val="11"/>
      <color indexed="20"/>
      <name val="宋体"/>
      <family val="3"/>
      <charset val="134"/>
    </font>
    <font>
      <sz val="11"/>
      <color rgb="FF800080"/>
      <name val="宋体"/>
      <family val="3"/>
      <charset val="134"/>
    </font>
    <font>
      <sz val="11"/>
      <color rgb="FF008000"/>
      <name val="宋体"/>
      <family val="3"/>
      <charset val="134"/>
    </font>
    <font>
      <sz val="9"/>
      <color rgb="FF000000"/>
      <name val="宋体"/>
      <family val="3"/>
      <charset val="134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8"/>
      <name val="Arial"/>
      <family val="2"/>
    </font>
    <font>
      <b/>
      <i/>
      <sz val="16"/>
      <color rgb="FF000000"/>
      <name val="Helv"/>
      <family val="2"/>
    </font>
    <font>
      <sz val="10"/>
      <name val="Times New Roman"/>
      <family val="1"/>
    </font>
    <font>
      <b/>
      <sz val="15"/>
      <color indexed="56"/>
      <name val="宋体"/>
      <family val="3"/>
      <charset val="134"/>
    </font>
    <font>
      <sz val="11"/>
      <name val="ＭＳ Ｐゴシック"/>
      <family val="2"/>
    </font>
    <font>
      <b/>
      <sz val="11"/>
      <color rgb="FFFF9900"/>
      <name val="宋体"/>
      <family val="3"/>
      <charset val="134"/>
    </font>
    <font>
      <b/>
      <sz val="11"/>
      <color rgb="FF000000"/>
      <name val="宋体"/>
      <family val="3"/>
      <charset val="134"/>
    </font>
    <font>
      <b/>
      <sz val="11"/>
      <color indexed="9"/>
      <name val="宋体"/>
      <family val="3"/>
      <charset val="134"/>
    </font>
    <font>
      <b/>
      <sz val="11"/>
      <color rgb="FFFFFFFF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1"/>
      <color indexed="8"/>
      <name val="宋体"/>
      <family val="3"/>
      <charset val="134"/>
      <scheme val="minor"/>
    </font>
    <font>
      <sz val="10"/>
      <color indexed="8"/>
      <name val="宋体"/>
      <family val="3"/>
      <charset val="134"/>
    </font>
    <font>
      <b/>
      <sz val="11"/>
      <color rgb="FF333333"/>
      <name val="宋体"/>
      <family val="3"/>
      <charset val="134"/>
    </font>
    <font>
      <b/>
      <sz val="11"/>
      <color indexed="63"/>
      <name val="宋体"/>
      <family val="3"/>
      <charset val="134"/>
    </font>
    <font>
      <b/>
      <sz val="15"/>
      <color rgb="FF003366"/>
      <name val="宋体"/>
      <family val="3"/>
      <charset val="134"/>
    </font>
    <font>
      <b/>
      <sz val="13"/>
      <color rgb="FF003366"/>
      <name val="宋体"/>
      <family val="3"/>
      <charset val="134"/>
    </font>
    <font>
      <b/>
      <i/>
      <sz val="16"/>
      <name val="Helv"/>
      <family val="2"/>
    </font>
    <font>
      <b/>
      <sz val="11"/>
      <color rgb="FF003366"/>
      <name val="宋体"/>
      <family val="3"/>
      <charset val="134"/>
    </font>
    <font>
      <b/>
      <sz val="18"/>
      <color rgb="FF003366"/>
      <name val="宋体"/>
      <family val="3"/>
      <charset val="134"/>
    </font>
    <font>
      <sz val="11"/>
      <color indexed="62"/>
      <name val="宋体"/>
      <family val="3"/>
      <charset val="134"/>
    </font>
    <font>
      <sz val="11"/>
      <color rgb="FF333399"/>
      <name val="宋体"/>
      <family val="3"/>
      <charset val="134"/>
    </font>
    <font>
      <sz val="11"/>
      <name val="蹈框"/>
      <charset val="134"/>
    </font>
    <font>
      <sz val="11"/>
      <color indexed="10"/>
      <name val="宋体"/>
      <family val="3"/>
      <charset val="134"/>
    </font>
    <font>
      <sz val="11"/>
      <color rgb="FFFF000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rgb="FFFF9900"/>
      <name val="宋体"/>
      <family val="3"/>
      <charset val="134"/>
    </font>
    <font>
      <sz val="11"/>
      <color rgb="FF993300"/>
      <name val="宋体"/>
      <family val="3"/>
      <charset val="134"/>
    </font>
    <font>
      <sz val="12"/>
      <name val="바탕체"/>
      <charset val="134"/>
    </font>
    <font>
      <sz val="12"/>
      <name val="宋体"/>
      <family val="3"/>
      <charset val="134"/>
    </font>
    <font>
      <sz val="14"/>
      <name val="宋体"/>
      <family val="3"/>
      <charset val="134"/>
    </font>
    <font>
      <sz val="14"/>
      <color indexed="8"/>
      <name val="宋体"/>
      <family val="3"/>
      <charset val="134"/>
    </font>
    <font>
      <b/>
      <sz val="14"/>
      <name val="宋体"/>
      <family val="3"/>
      <charset val="134"/>
      <scheme val="minor"/>
    </font>
    <font>
      <sz val="14"/>
      <color rgb="FF000000"/>
      <name val="宋体"/>
      <family val="3"/>
      <charset val="134"/>
    </font>
    <font>
      <b/>
      <sz val="28"/>
      <name val="宋体"/>
      <family val="3"/>
      <charset val="134"/>
    </font>
  </fonts>
  <fills count="5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rgb="FFFF8080"/>
        <bgColor rgb="FF000000"/>
      </patternFill>
    </fill>
    <fill>
      <patternFill patternType="solid">
        <fgColor indexed="6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FF99CC"/>
        <bgColor rgb="FF000000"/>
      </patternFill>
    </fill>
    <fill>
      <patternFill patternType="solid">
        <fgColor rgb="FFCCFFCC"/>
        <bgColor rgb="FF000000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rgb="FFCCCCFF"/>
        <bgColor rgb="FF000000"/>
      </patternFill>
    </fill>
    <fill>
      <patternFill patternType="solid">
        <fgColor rgb="FFCC99FF"/>
        <bgColor rgb="FF000000"/>
      </patternFill>
    </fill>
    <fill>
      <patternFill patternType="solid">
        <fgColor indexed="3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CCFFFF"/>
        <bgColor rgb="FF000000"/>
      </patternFill>
    </fill>
    <fill>
      <patternFill patternType="solid">
        <fgColor indexed="47"/>
        <bgColor indexed="64"/>
      </patternFill>
    </fill>
    <fill>
      <patternFill patternType="solid">
        <fgColor rgb="FFFFCC99"/>
        <bgColor rgb="FF000000"/>
      </patternFill>
    </fill>
    <fill>
      <patternFill patternType="solid">
        <fgColor rgb="FF99CCFF"/>
        <bgColor rgb="FF000000"/>
      </patternFill>
    </fill>
    <fill>
      <patternFill patternType="solid">
        <fgColor indexed="5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0C0C0"/>
        <bgColor rgb="FF000000"/>
      </patternFill>
    </fill>
    <fill>
      <patternFill patternType="solid">
        <fgColor rgb="FF00FF00"/>
        <bgColor rgb="FF000000"/>
      </patternFill>
    </fill>
    <fill>
      <patternFill patternType="solid">
        <fgColor indexed="55"/>
        <bgColor indexed="64"/>
      </patternFill>
    </fill>
    <fill>
      <patternFill patternType="solid">
        <fgColor rgb="FF969696"/>
        <bgColor rgb="FF000000"/>
      </patternFill>
    </fill>
    <fill>
      <patternFill patternType="solid">
        <fgColor rgb="FFFFCC00"/>
        <bgColor rgb="FF000000"/>
      </patternFill>
    </fill>
    <fill>
      <patternFill patternType="solid">
        <fgColor rgb="FF0066CC"/>
        <bgColor rgb="FF000000"/>
      </patternFill>
    </fill>
    <fill>
      <patternFill patternType="solid">
        <fgColor rgb="FF800080"/>
        <bgColor rgb="FF000000"/>
      </patternFill>
    </fill>
    <fill>
      <patternFill patternType="solid">
        <fgColor rgb="FF33CCCC"/>
        <bgColor rgb="FF000000"/>
      </patternFill>
    </fill>
    <fill>
      <patternFill patternType="solid">
        <fgColor rgb="FFFF9900"/>
        <bgColor rgb="FF000000"/>
      </patternFill>
    </fill>
    <fill>
      <patternFill patternType="solid">
        <fgColor indexed="1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CC"/>
        <bgColor rgb="FF000000"/>
      </patternFill>
    </fill>
    <fill>
      <patternFill patternType="solid">
        <fgColor rgb="FF339966"/>
        <bgColor rgb="FF000000"/>
      </patternFill>
    </fill>
    <fill>
      <patternFill patternType="solid">
        <fgColor rgb="FF333399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6600"/>
        <bgColor rgb="FF000000"/>
      </patternFill>
    </fill>
    <fill>
      <patternFill patternType="solid">
        <fgColor rgb="FFFFFF99"/>
        <bgColor rgb="FF000000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ck">
        <color indexed="62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3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rgb="FF333399"/>
      </bottom>
      <diagonal/>
    </border>
    <border>
      <left/>
      <right/>
      <top/>
      <bottom style="thick">
        <color rgb="FFC0C0C0"/>
      </bottom>
      <diagonal/>
    </border>
    <border>
      <left/>
      <right/>
      <top/>
      <bottom style="medium">
        <color rgb="FF0066CC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rgb="FFFF99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rgb="FF000000"/>
      </top>
      <bottom/>
      <diagonal/>
    </border>
    <border>
      <left style="thin">
        <color auto="1"/>
      </left>
      <right/>
      <top/>
      <bottom/>
      <diagonal/>
    </border>
  </borders>
  <cellStyleXfs count="594">
    <xf numFmtId="0" fontId="0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55" fillId="0" borderId="0"/>
    <xf numFmtId="0" fontId="8" fillId="0" borderId="2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6" borderId="3" applyNumberFormat="0" applyAlignment="0" applyProtection="0">
      <alignment vertical="center"/>
    </xf>
    <xf numFmtId="0" fontId="55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10" fontId="14" fillId="7" borderId="4" applyNumberFormat="0" applyBorder="0" applyAlignment="0" applyProtection="0"/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55" fillId="0" borderId="0">
      <alignment vertical="center"/>
    </xf>
    <xf numFmtId="0" fontId="55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55" fillId="0" borderId="0">
      <alignment vertical="center"/>
    </xf>
    <xf numFmtId="0" fontId="18" fillId="11" borderId="0" applyNumberFormat="0" applyBorder="0" applyAlignment="0" applyProtection="0">
      <alignment vertical="center"/>
    </xf>
    <xf numFmtId="0" fontId="19" fillId="0" borderId="0">
      <alignment vertical="center"/>
    </xf>
    <xf numFmtId="0" fontId="15" fillId="12" borderId="0" applyNumberFormat="0" applyBorder="0" applyAlignment="0" applyProtection="0">
      <alignment vertical="center"/>
    </xf>
    <xf numFmtId="0" fontId="20" fillId="0" borderId="0"/>
    <xf numFmtId="0" fontId="15" fillId="13" borderId="0" applyNumberFormat="0" applyBorder="0" applyAlignment="0" applyProtection="0">
      <alignment vertical="center"/>
    </xf>
    <xf numFmtId="0" fontId="6" fillId="0" borderId="0">
      <alignment vertical="center"/>
    </xf>
    <xf numFmtId="0" fontId="15" fillId="12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6" fillId="0" borderId="0">
      <alignment vertical="center"/>
    </xf>
    <xf numFmtId="0" fontId="15" fillId="10" borderId="0" applyNumberFormat="0" applyBorder="0" applyAlignment="0" applyProtection="0">
      <alignment vertical="center"/>
    </xf>
    <xf numFmtId="0" fontId="10" fillId="6" borderId="3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55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55" fillId="0" borderId="0"/>
    <xf numFmtId="0" fontId="15" fillId="10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9" fillId="0" borderId="0">
      <alignment vertical="center"/>
    </xf>
    <xf numFmtId="0" fontId="7" fillId="14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3" fillId="0" borderId="0">
      <protection locked="0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4" fillId="0" borderId="0"/>
    <xf numFmtId="0" fontId="9" fillId="5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6" fillId="0" borderId="0">
      <alignment vertical="center"/>
    </xf>
    <xf numFmtId="0" fontId="5" fillId="0" borderId="0"/>
    <xf numFmtId="0" fontId="9" fillId="5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9" fillId="0" borderId="0">
      <alignment vertical="center"/>
    </xf>
    <xf numFmtId="0" fontId="25" fillId="0" borderId="0">
      <alignment vertical="top"/>
    </xf>
    <xf numFmtId="0" fontId="15" fillId="1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26" fillId="0" borderId="0">
      <alignment vertical="top"/>
    </xf>
    <xf numFmtId="0" fontId="26" fillId="0" borderId="0"/>
    <xf numFmtId="38" fontId="27" fillId="6" borderId="0" applyNumberFormat="0" applyBorder="0" applyAlignment="0" applyProtection="0"/>
    <xf numFmtId="0" fontId="6" fillId="0" borderId="0">
      <alignment vertical="center"/>
    </xf>
    <xf numFmtId="0" fontId="8" fillId="0" borderId="2" applyNumberFormat="0" applyFill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55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28" fillId="0" borderId="0"/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43" fontId="29" fillId="0" borderId="0" applyFont="0" applyFill="0" applyBorder="0" applyAlignment="0" applyProtection="0"/>
    <xf numFmtId="0" fontId="7" fillId="15" borderId="0" applyNumberFormat="0" applyBorder="0" applyAlignment="0" applyProtection="0">
      <alignment vertical="center"/>
    </xf>
    <xf numFmtId="0" fontId="55" fillId="0" borderId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30" fillId="0" borderId="5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30" fillId="0" borderId="5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0" fillId="0" borderId="0"/>
    <xf numFmtId="0" fontId="7" fillId="14" borderId="0" applyNumberFormat="0" applyBorder="0" applyAlignment="0" applyProtection="0">
      <alignment vertical="center"/>
    </xf>
    <xf numFmtId="0" fontId="26" fillId="0" borderId="0"/>
    <xf numFmtId="0" fontId="3" fillId="22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4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4" borderId="0" applyNumberFormat="0" applyBorder="0" applyAlignment="0" applyProtection="0">
      <alignment vertical="center"/>
    </xf>
    <xf numFmtId="0" fontId="3" fillId="0" borderId="0">
      <alignment vertical="center"/>
    </xf>
    <xf numFmtId="0" fontId="7" fillId="14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3" fillId="0" borderId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5" fillId="0" borderId="0"/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0" fontId="31" fillId="0" borderId="0" applyFont="0" applyFill="0" applyBorder="0" applyAlignment="0" applyProtection="0"/>
    <xf numFmtId="0" fontId="7" fillId="24" borderId="0" applyNumberFormat="0" applyBorder="0" applyAlignment="0" applyProtection="0">
      <alignment vertical="center"/>
    </xf>
    <xf numFmtId="0" fontId="55" fillId="0" borderId="0">
      <alignment vertical="center"/>
    </xf>
    <xf numFmtId="0" fontId="3" fillId="25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179" fontId="55" fillId="0" borderId="0" applyFont="0" applyFill="0" applyBorder="0" applyAlignment="0" applyProtection="0"/>
    <xf numFmtId="0" fontId="55" fillId="0" borderId="0">
      <alignment vertical="center"/>
    </xf>
    <xf numFmtId="0" fontId="15" fillId="12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55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3" fillId="0" borderId="0">
      <alignment vertical="center"/>
    </xf>
    <xf numFmtId="0" fontId="7" fillId="4" borderId="0" applyNumberFormat="0" applyBorder="0" applyAlignment="0" applyProtection="0">
      <alignment vertical="center"/>
    </xf>
    <xf numFmtId="10" fontId="27" fillId="30" borderId="1" applyBorder="0" applyAlignment="0" applyProtection="0"/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3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10" fontId="20" fillId="0" borderId="0" applyFont="0" applyFill="0" applyBorder="0" applyAlignment="0" applyProtection="0"/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43" fontId="29" fillId="0" borderId="0" applyFont="0" applyFill="0" applyBorder="0" applyAlignment="0" applyProtection="0"/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2" fillId="31" borderId="6" applyNumberFormat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0" fillId="6" borderId="3" applyNumberFormat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0" fillId="6" borderId="3" applyNumberFormat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33" fillId="0" borderId="7" applyNumberFormat="0" applyFill="0" applyAlignment="0" applyProtection="0">
      <alignment vertical="center"/>
    </xf>
    <xf numFmtId="0" fontId="34" fillId="33" borderId="8" applyNumberFormat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5" fillId="34" borderId="9" applyNumberFormat="0" applyAlignment="0" applyProtection="0">
      <alignment vertical="center"/>
    </xf>
    <xf numFmtId="0" fontId="36" fillId="0" borderId="10" applyNumberFormat="0" applyFill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36" fillId="0" borderId="10" applyNumberFormat="0" applyFill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55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34" fillId="33" borderId="8" applyNumberFormat="0" applyAlignment="0" applyProtection="0">
      <alignment vertical="center"/>
    </xf>
    <xf numFmtId="0" fontId="55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3" fillId="35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6" fillId="0" borderId="0"/>
    <xf numFmtId="0" fontId="7" fillId="29" borderId="0" applyNumberFormat="0" applyBorder="0" applyAlignment="0" applyProtection="0">
      <alignment vertical="center"/>
    </xf>
    <xf numFmtId="176" fontId="37" fillId="0" borderId="0" applyFont="0" applyFill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6" fillId="0" borderId="0"/>
    <xf numFmtId="176" fontId="37" fillId="0" borderId="0" applyFont="0" applyFill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6" fillId="0" borderId="0"/>
    <xf numFmtId="0" fontId="7" fillId="29" borderId="0" applyNumberFormat="0" applyBorder="0" applyAlignment="0" applyProtection="0">
      <alignment vertical="center"/>
    </xf>
    <xf numFmtId="38" fontId="31" fillId="0" borderId="0" applyFont="0" applyFill="0" applyBorder="0" applyAlignment="0" applyProtection="0"/>
    <xf numFmtId="0" fontId="15" fillId="23" borderId="0" applyNumberFormat="0" applyBorder="0" applyAlignment="0" applyProtection="0">
      <alignment vertical="center"/>
    </xf>
    <xf numFmtId="0" fontId="18" fillId="36" borderId="0" applyNumberFormat="0" applyBorder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18" fillId="37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177" fontId="55" fillId="0" borderId="0" applyFont="0" applyFill="0" applyBorder="0" applyAlignment="0" applyProtection="0"/>
    <xf numFmtId="0" fontId="15" fillId="2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55" fillId="0" borderId="0">
      <alignment vertical="center"/>
    </xf>
    <xf numFmtId="0" fontId="15" fillId="13" borderId="0" applyNumberFormat="0" applyBorder="0" applyAlignment="0" applyProtection="0">
      <alignment vertical="center"/>
    </xf>
    <xf numFmtId="0" fontId="55" fillId="0" borderId="0">
      <alignment vertical="center"/>
    </xf>
    <xf numFmtId="0" fontId="15" fillId="13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38" fillId="0" borderId="0"/>
    <xf numFmtId="0" fontId="55" fillId="0" borderId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38" fillId="0" borderId="0"/>
    <xf numFmtId="0" fontId="55" fillId="0" borderId="0">
      <alignment vertical="center"/>
    </xf>
    <xf numFmtId="0" fontId="15" fillId="16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39" fillId="31" borderId="12" applyNumberFormat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40" fillId="6" borderId="13" applyNumberFormat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55" fillId="0" borderId="0"/>
    <xf numFmtId="0" fontId="15" fillId="16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8" fillId="37" borderId="0" applyNumberFormat="0" applyBorder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36" fillId="0" borderId="10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8" fillId="38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6" fillId="0" borderId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43" fontId="55" fillId="0" borderId="0" applyFont="0" applyFill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43" fontId="55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8" fillId="39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0" fillId="6" borderId="3" applyNumberFormat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20" fillId="0" borderId="0"/>
    <xf numFmtId="0" fontId="3" fillId="0" borderId="0">
      <protection locked="0"/>
    </xf>
    <xf numFmtId="0" fontId="55" fillId="0" borderId="0">
      <alignment vertical="center"/>
    </xf>
    <xf numFmtId="0" fontId="26" fillId="0" borderId="0"/>
    <xf numFmtId="0" fontId="42" fillId="0" borderId="15" applyNumberFormat="0" applyFill="0" applyAlignment="0" applyProtection="0">
      <alignment vertical="center"/>
    </xf>
    <xf numFmtId="38" fontId="14" fillId="31" borderId="0" applyNumberFormat="0" applyBorder="0" applyAlignment="0" applyProtection="0"/>
    <xf numFmtId="0" fontId="8" fillId="0" borderId="2" applyNumberFormat="0" applyFill="0" applyAlignment="0" applyProtection="0">
      <alignment vertical="center"/>
    </xf>
    <xf numFmtId="38" fontId="27" fillId="6" borderId="0" applyBorder="0" applyAlignment="0" applyProtection="0"/>
    <xf numFmtId="10" fontId="27" fillId="30" borderId="1" applyNumberFormat="0" applyBorder="0" applyAlignment="0" applyProtection="0"/>
    <xf numFmtId="10" fontId="14" fillId="7" borderId="4" applyNumberFormat="0" applyBorder="0" applyAlignment="0" applyProtection="0"/>
    <xf numFmtId="10" fontId="27" fillId="30" borderId="1" applyBorder="0" applyAlignment="0" applyProtection="0"/>
    <xf numFmtId="10" fontId="27" fillId="30" borderId="1" applyBorder="0" applyAlignment="0" applyProtection="0"/>
    <xf numFmtId="0" fontId="6" fillId="0" borderId="0"/>
    <xf numFmtId="10" fontId="14" fillId="7" borderId="4" applyNumberFormat="0" applyBorder="0" applyAlignment="0" applyProtection="0"/>
    <xf numFmtId="10" fontId="27" fillId="30" borderId="1" applyBorder="0" applyAlignment="0" applyProtection="0"/>
    <xf numFmtId="10" fontId="27" fillId="30" borderId="1" applyBorder="0" applyAlignment="0" applyProtection="0"/>
    <xf numFmtId="0" fontId="9" fillId="5" borderId="0" applyNumberFormat="0" applyBorder="0" applyAlignment="0" applyProtection="0">
      <alignment vertical="center"/>
    </xf>
    <xf numFmtId="10" fontId="27" fillId="30" borderId="1" applyBorder="0" applyAlignment="0" applyProtection="0"/>
    <xf numFmtId="0" fontId="34" fillId="33" borderId="8" applyNumberFormat="0" applyAlignment="0" applyProtection="0">
      <alignment vertical="center"/>
    </xf>
    <xf numFmtId="0" fontId="43" fillId="0" borderId="0"/>
    <xf numFmtId="0" fontId="15" fillId="40" borderId="0" applyNumberFormat="0" applyBorder="0" applyAlignment="0" applyProtection="0">
      <alignment vertical="center"/>
    </xf>
    <xf numFmtId="0" fontId="29" fillId="0" borderId="0"/>
    <xf numFmtId="0" fontId="55" fillId="0" borderId="0">
      <alignment vertical="center"/>
    </xf>
    <xf numFmtId="10" fontId="26" fillId="0" borderId="0" applyFont="0" applyFill="0" applyBorder="0" applyAlignment="0" applyProtection="0"/>
    <xf numFmtId="0" fontId="30" fillId="0" borderId="5" applyNumberFormat="0" applyFill="0" applyAlignment="0" applyProtection="0">
      <alignment vertical="center"/>
    </xf>
    <xf numFmtId="0" fontId="3" fillId="0" borderId="0">
      <protection locked="0"/>
    </xf>
    <xf numFmtId="0" fontId="30" fillId="0" borderId="5" applyNumberFormat="0" applyFill="0" applyAlignment="0" applyProtection="0">
      <alignment vertical="center"/>
    </xf>
    <xf numFmtId="0" fontId="30" fillId="0" borderId="5" applyNumberFormat="0" applyFill="0" applyAlignment="0" applyProtection="0">
      <alignment vertical="center"/>
    </xf>
    <xf numFmtId="0" fontId="10" fillId="6" borderId="3" applyNumberFormat="0" applyAlignment="0" applyProtection="0">
      <alignment vertical="center"/>
    </xf>
    <xf numFmtId="0" fontId="30" fillId="0" borderId="5" applyNumberFormat="0" applyFill="0" applyAlignment="0" applyProtection="0">
      <alignment vertical="center"/>
    </xf>
    <xf numFmtId="0" fontId="30" fillId="0" borderId="5" applyNumberFormat="0" applyFill="0" applyAlignment="0" applyProtection="0">
      <alignment vertical="center"/>
    </xf>
    <xf numFmtId="0" fontId="30" fillId="0" borderId="5" applyNumberFormat="0" applyFill="0" applyAlignment="0" applyProtection="0">
      <alignment vertical="center"/>
    </xf>
    <xf numFmtId="0" fontId="6" fillId="0" borderId="0">
      <alignment vertical="center"/>
    </xf>
    <xf numFmtId="0" fontId="8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6" fillId="0" borderId="0">
      <alignment vertical="center"/>
    </xf>
    <xf numFmtId="0" fontId="11" fillId="0" borderId="11" applyNumberFormat="0" applyFill="0" applyAlignment="0" applyProtection="0">
      <alignment vertical="center"/>
    </xf>
    <xf numFmtId="0" fontId="44" fillId="0" borderId="16" applyNumberFormat="0" applyFill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6" fillId="0" borderId="0">
      <alignment vertical="center"/>
    </xf>
    <xf numFmtId="0" fontId="11" fillId="0" borderId="11" applyNumberFormat="0" applyFill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43" fontId="37" fillId="0" borderId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55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55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180" fontId="55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31" fillId="0" borderId="0" applyFont="0" applyFill="0" applyBorder="0" applyAlignment="0" applyProtection="0"/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3" fillId="0" borderId="0">
      <protection locked="0"/>
    </xf>
    <xf numFmtId="0" fontId="15" fillId="41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15" fillId="40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55" fillId="0" borderId="0">
      <alignment vertical="center"/>
    </xf>
    <xf numFmtId="0" fontId="21" fillId="15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3" fillId="0" borderId="0">
      <alignment vertical="center"/>
    </xf>
    <xf numFmtId="0" fontId="15" fillId="19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55" fillId="0" borderId="0">
      <alignment vertical="center"/>
    </xf>
    <xf numFmtId="0" fontId="21" fillId="15" borderId="0" applyNumberFormat="0" applyBorder="0" applyAlignment="0" applyProtection="0">
      <alignment vertical="center"/>
    </xf>
    <xf numFmtId="0" fontId="55" fillId="0" borderId="0">
      <alignment vertical="center"/>
    </xf>
    <xf numFmtId="0" fontId="21" fillId="15" borderId="0" applyNumberFormat="0" applyBorder="0" applyAlignment="0" applyProtection="0">
      <alignment vertical="center"/>
    </xf>
    <xf numFmtId="0" fontId="3" fillId="0" borderId="0">
      <alignment vertical="center"/>
    </xf>
    <xf numFmtId="0" fontId="21" fillId="15" borderId="0" applyNumberFormat="0" applyBorder="0" applyAlignment="0" applyProtection="0">
      <alignment vertical="center"/>
    </xf>
    <xf numFmtId="0" fontId="29" fillId="0" borderId="0"/>
    <xf numFmtId="0" fontId="10" fillId="6" borderId="3" applyNumberFormat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19" fillId="0" borderId="0">
      <alignment vertical="center"/>
    </xf>
    <xf numFmtId="0" fontId="55" fillId="0" borderId="0">
      <alignment vertical="center"/>
    </xf>
    <xf numFmtId="0" fontId="21" fillId="15" borderId="0" applyNumberFormat="0" applyBorder="0" applyAlignment="0" applyProtection="0">
      <alignment vertical="center"/>
    </xf>
    <xf numFmtId="0" fontId="19" fillId="0" borderId="0">
      <alignment vertical="center"/>
    </xf>
    <xf numFmtId="0" fontId="21" fillId="15" borderId="0" applyNumberFormat="0" applyBorder="0" applyAlignment="0" applyProtection="0">
      <alignment vertical="center"/>
    </xf>
    <xf numFmtId="0" fontId="55" fillId="0" borderId="0">
      <alignment vertical="center"/>
    </xf>
    <xf numFmtId="0" fontId="55" fillId="0" borderId="0">
      <alignment vertical="center"/>
    </xf>
    <xf numFmtId="0" fontId="46" fillId="26" borderId="3" applyNumberFormat="0" applyAlignment="0" applyProtection="0">
      <alignment vertical="center"/>
    </xf>
    <xf numFmtId="0" fontId="3" fillId="0" borderId="0">
      <protection locked="0"/>
    </xf>
    <xf numFmtId="0" fontId="19" fillId="0" borderId="0">
      <alignment vertical="center"/>
    </xf>
    <xf numFmtId="0" fontId="47" fillId="27" borderId="6" applyNumberFormat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9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37" fillId="0" borderId="0">
      <alignment vertical="center"/>
    </xf>
    <xf numFmtId="0" fontId="6" fillId="0" borderId="0">
      <alignment vertical="center"/>
    </xf>
    <xf numFmtId="0" fontId="37" fillId="0" borderId="0">
      <alignment vertical="center"/>
    </xf>
    <xf numFmtId="0" fontId="3" fillId="0" borderId="0">
      <alignment vertical="center"/>
    </xf>
    <xf numFmtId="0" fontId="5" fillId="0" borderId="0"/>
    <xf numFmtId="0" fontId="5" fillId="0" borderId="0"/>
    <xf numFmtId="0" fontId="5" fillId="0" borderId="0"/>
    <xf numFmtId="0" fontId="19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4" fillId="33" borderId="8" applyNumberFormat="0" applyAlignment="0" applyProtection="0">
      <alignment vertical="center"/>
    </xf>
    <xf numFmtId="0" fontId="6" fillId="0" borderId="0"/>
    <xf numFmtId="0" fontId="6" fillId="0" borderId="0"/>
    <xf numFmtId="0" fontId="55" fillId="0" borderId="0"/>
    <xf numFmtId="0" fontId="15" fillId="41" borderId="0" applyNumberFormat="0" applyBorder="0" applyAlignment="0" applyProtection="0">
      <alignment vertical="center"/>
    </xf>
    <xf numFmtId="0" fontId="3" fillId="0" borderId="0">
      <protection locked="0"/>
    </xf>
    <xf numFmtId="0" fontId="9" fillId="5" borderId="0" applyNumberFormat="0" applyBorder="0" applyAlignment="0" applyProtection="0">
      <alignment vertical="center"/>
    </xf>
    <xf numFmtId="0" fontId="6" fillId="0" borderId="0"/>
    <xf numFmtId="0" fontId="55" fillId="0" borderId="0"/>
    <xf numFmtId="0" fontId="19" fillId="0" borderId="0"/>
    <xf numFmtId="0" fontId="3" fillId="0" borderId="0">
      <protection locked="0"/>
    </xf>
    <xf numFmtId="0" fontId="3" fillId="0" borderId="0">
      <protection locked="0"/>
    </xf>
    <xf numFmtId="0" fontId="55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5" fillId="0" borderId="0"/>
    <xf numFmtId="0" fontId="9" fillId="5" borderId="0" applyNumberFormat="0" applyBorder="0" applyAlignment="0" applyProtection="0">
      <alignment vertical="center"/>
    </xf>
    <xf numFmtId="0" fontId="55" fillId="0" borderId="0"/>
    <xf numFmtId="0" fontId="3" fillId="0" borderId="0">
      <protection locked="0"/>
    </xf>
    <xf numFmtId="0" fontId="19" fillId="0" borderId="0"/>
    <xf numFmtId="0" fontId="6" fillId="0" borderId="0">
      <alignment vertical="center"/>
    </xf>
    <xf numFmtId="0" fontId="6" fillId="0" borderId="0">
      <alignment vertical="center"/>
    </xf>
    <xf numFmtId="0" fontId="55" fillId="0" borderId="0"/>
    <xf numFmtId="0" fontId="48" fillId="0" borderId="0"/>
    <xf numFmtId="0" fontId="55" fillId="0" borderId="0"/>
    <xf numFmtId="0" fontId="15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55" fillId="0" borderId="0"/>
    <xf numFmtId="0" fontId="55" fillId="0" borderId="0"/>
    <xf numFmtId="0" fontId="6" fillId="0" borderId="0">
      <alignment vertical="center"/>
    </xf>
    <xf numFmtId="0" fontId="20" fillId="0" borderId="0"/>
    <xf numFmtId="0" fontId="19" fillId="0" borderId="0"/>
    <xf numFmtId="0" fontId="38" fillId="0" borderId="0"/>
    <xf numFmtId="0" fontId="55" fillId="0" borderId="0"/>
    <xf numFmtId="0" fontId="38" fillId="0" borderId="0"/>
    <xf numFmtId="0" fontId="55" fillId="0" borderId="0"/>
    <xf numFmtId="0" fontId="55" fillId="0" borderId="0"/>
    <xf numFmtId="0" fontId="20" fillId="0" borderId="0"/>
    <xf numFmtId="0" fontId="55" fillId="0" borderId="0"/>
    <xf numFmtId="0" fontId="55" fillId="42" borderId="17" applyNumberFormat="0" applyFont="0" applyAlignment="0" applyProtection="0">
      <alignment vertical="center"/>
    </xf>
    <xf numFmtId="0" fontId="19" fillId="0" borderId="0">
      <alignment vertical="center"/>
    </xf>
    <xf numFmtId="0" fontId="19" fillId="43" borderId="18" applyNumberFormat="0" applyFont="0" applyAlignment="0" applyProtection="0">
      <alignment vertical="center"/>
    </xf>
    <xf numFmtId="0" fontId="55" fillId="0" borderId="0">
      <alignment vertical="center"/>
    </xf>
    <xf numFmtId="0" fontId="6" fillId="0" borderId="0"/>
    <xf numFmtId="0" fontId="19" fillId="0" borderId="0">
      <alignment vertical="center"/>
    </xf>
    <xf numFmtId="0" fontId="55" fillId="0" borderId="0">
      <alignment vertical="center"/>
    </xf>
    <xf numFmtId="0" fontId="55" fillId="0" borderId="0">
      <alignment vertical="center"/>
    </xf>
    <xf numFmtId="0" fontId="55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55" fillId="0" borderId="0">
      <alignment vertical="center"/>
    </xf>
    <xf numFmtId="0" fontId="55" fillId="0" borderId="0">
      <alignment vertical="center"/>
    </xf>
    <xf numFmtId="0" fontId="55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55" fillId="0" borderId="0">
      <alignment vertical="center"/>
    </xf>
    <xf numFmtId="0" fontId="19" fillId="0" borderId="0">
      <alignment vertical="center"/>
    </xf>
    <xf numFmtId="0" fontId="15" fillId="19" borderId="0" applyNumberFormat="0" applyBorder="0" applyAlignment="0" applyProtection="0">
      <alignment vertical="center"/>
    </xf>
    <xf numFmtId="0" fontId="55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5" borderId="0" applyNumberFormat="0" applyBorder="0" applyAlignment="0" applyProtection="0">
      <alignment vertical="center"/>
    </xf>
    <xf numFmtId="41" fontId="29" fillId="0" borderId="0" applyFont="0" applyFill="0" applyBorder="0" applyAlignment="0" applyProtection="0"/>
    <xf numFmtId="0" fontId="23" fillId="18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46" fillId="26" borderId="3" applyNumberFormat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32" fillId="31" borderId="6" applyNumberFormat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46" fillId="26" borderId="3" applyNumberFormat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47" fillId="27" borderId="6" applyNumberFormat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33" fillId="0" borderId="7" applyNumberFormat="0" applyFill="0" applyAlignment="0" applyProtection="0">
      <alignment vertical="center"/>
    </xf>
    <xf numFmtId="0" fontId="36" fillId="0" borderId="10" applyNumberFormat="0" applyFill="0" applyAlignment="0" applyProtection="0">
      <alignment vertical="center"/>
    </xf>
    <xf numFmtId="0" fontId="10" fillId="6" borderId="3" applyNumberFormat="0" applyAlignment="0" applyProtection="0">
      <alignment vertical="center"/>
    </xf>
    <xf numFmtId="0" fontId="34" fillId="33" borderId="8" applyNumberFormat="0" applyAlignment="0" applyProtection="0">
      <alignment vertical="center"/>
    </xf>
    <xf numFmtId="0" fontId="34" fillId="33" borderId="8" applyNumberFormat="0" applyAlignment="0" applyProtection="0">
      <alignment vertical="center"/>
    </xf>
    <xf numFmtId="0" fontId="34" fillId="33" borderId="8" applyNumberFormat="0" applyAlignment="0" applyProtection="0">
      <alignment vertical="center"/>
    </xf>
    <xf numFmtId="0" fontId="34" fillId="33" borderId="8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26" fillId="0" borderId="0"/>
    <xf numFmtId="0" fontId="49" fillId="0" borderId="0" applyNumberFormat="0" applyFill="0" applyBorder="0" applyAlignment="0" applyProtection="0">
      <alignment vertical="center"/>
    </xf>
    <xf numFmtId="0" fontId="51" fillId="0" borderId="19" applyNumberFormat="0" applyFill="0" applyAlignment="0" applyProtection="0">
      <alignment vertical="center"/>
    </xf>
    <xf numFmtId="0" fontId="52" fillId="0" borderId="20" applyNumberFormat="0" applyFill="0" applyAlignment="0" applyProtection="0">
      <alignment vertical="center"/>
    </xf>
    <xf numFmtId="0" fontId="51" fillId="0" borderId="19" applyNumberFormat="0" applyFill="0" applyAlignment="0" applyProtection="0">
      <alignment vertical="center"/>
    </xf>
    <xf numFmtId="0" fontId="51" fillId="0" borderId="19" applyNumberFormat="0" applyFill="0" applyAlignment="0" applyProtection="0">
      <alignment vertical="center"/>
    </xf>
    <xf numFmtId="0" fontId="51" fillId="0" borderId="19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8" fillId="44" borderId="0" applyNumberFormat="0" applyBorder="0" applyAlignment="0" applyProtection="0">
      <alignment vertical="center"/>
    </xf>
    <xf numFmtId="178" fontId="55" fillId="0" borderId="0" applyFont="0" applyFill="0" applyBorder="0" applyAlignment="0" applyProtection="0"/>
    <xf numFmtId="41" fontId="29" fillId="0" borderId="0" applyFont="0" applyFill="0" applyBorder="0" applyAlignment="0" applyProtection="0"/>
    <xf numFmtId="43" fontId="37" fillId="0" borderId="0" applyFont="0" applyFill="0" applyBorder="0" applyAlignment="0" applyProtection="0">
      <alignment vertical="center"/>
    </xf>
    <xf numFmtId="0" fontId="18" fillId="45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40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8" fillId="46" borderId="0" applyNumberFormat="0" applyBorder="0" applyAlignment="0" applyProtection="0">
      <alignment vertical="center"/>
    </xf>
    <xf numFmtId="0" fontId="15" fillId="40" borderId="0" applyNumberFormat="0" applyBorder="0" applyAlignment="0" applyProtection="0">
      <alignment vertical="center"/>
    </xf>
    <xf numFmtId="0" fontId="15" fillId="40" borderId="0" applyNumberFormat="0" applyBorder="0" applyAlignment="0" applyProtection="0">
      <alignment vertical="center"/>
    </xf>
    <xf numFmtId="0" fontId="15" fillId="40" borderId="0" applyNumberFormat="0" applyBorder="0" applyAlignment="0" applyProtection="0">
      <alignment vertical="center"/>
    </xf>
    <xf numFmtId="0" fontId="15" fillId="40" borderId="0" applyNumberFormat="0" applyBorder="0" applyAlignment="0" applyProtection="0">
      <alignment vertical="center"/>
    </xf>
    <xf numFmtId="0" fontId="15" fillId="40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8" fillId="3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41" borderId="0" applyNumberFormat="0" applyBorder="0" applyAlignment="0" applyProtection="0">
      <alignment vertical="center"/>
    </xf>
    <xf numFmtId="0" fontId="18" fillId="47" borderId="0" applyNumberFormat="0" applyBorder="0" applyAlignment="0" applyProtection="0">
      <alignment vertical="center"/>
    </xf>
    <xf numFmtId="0" fontId="15" fillId="41" borderId="0" applyNumberFormat="0" applyBorder="0" applyAlignment="0" applyProtection="0">
      <alignment vertical="center"/>
    </xf>
    <xf numFmtId="0" fontId="15" fillId="41" borderId="0" applyNumberFormat="0" applyBorder="0" applyAlignment="0" applyProtection="0">
      <alignment vertical="center"/>
    </xf>
    <xf numFmtId="0" fontId="15" fillId="41" borderId="0" applyNumberFormat="0" applyBorder="0" applyAlignment="0" applyProtection="0">
      <alignment vertical="center"/>
    </xf>
    <xf numFmtId="0" fontId="15" fillId="41" borderId="0" applyNumberFormat="0" applyBorder="0" applyAlignment="0" applyProtection="0">
      <alignment vertical="center"/>
    </xf>
    <xf numFmtId="0" fontId="15" fillId="41" borderId="0" applyNumberFormat="0" applyBorder="0" applyAlignment="0" applyProtection="0">
      <alignment vertical="center"/>
    </xf>
    <xf numFmtId="0" fontId="53" fillId="4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40" fillId="6" borderId="13" applyNumberFormat="0" applyAlignment="0" applyProtection="0">
      <alignment vertical="center"/>
    </xf>
    <xf numFmtId="0" fontId="39" fillId="31" borderId="12" applyNumberFormat="0" applyAlignment="0" applyProtection="0">
      <alignment vertical="center"/>
    </xf>
    <xf numFmtId="0" fontId="40" fillId="6" borderId="13" applyNumberFormat="0" applyAlignment="0" applyProtection="0">
      <alignment vertical="center"/>
    </xf>
    <xf numFmtId="0" fontId="40" fillId="6" borderId="13" applyNumberFormat="0" applyAlignment="0" applyProtection="0">
      <alignment vertical="center"/>
    </xf>
    <xf numFmtId="0" fontId="40" fillId="6" borderId="13" applyNumberFormat="0" applyAlignment="0" applyProtection="0">
      <alignment vertical="center"/>
    </xf>
    <xf numFmtId="0" fontId="40" fillId="6" borderId="13" applyNumberFormat="0" applyAlignment="0" applyProtection="0">
      <alignment vertical="center"/>
    </xf>
    <xf numFmtId="0" fontId="40" fillId="6" borderId="13" applyNumberFormat="0" applyAlignment="0" applyProtection="0">
      <alignment vertical="center"/>
    </xf>
    <xf numFmtId="0" fontId="40" fillId="6" borderId="13" applyNumberFormat="0" applyAlignment="0" applyProtection="0">
      <alignment vertical="center"/>
    </xf>
    <xf numFmtId="0" fontId="46" fillId="26" borderId="3" applyNumberFormat="0" applyAlignment="0" applyProtection="0">
      <alignment vertical="center"/>
    </xf>
    <xf numFmtId="0" fontId="20" fillId="0" borderId="0"/>
    <xf numFmtId="0" fontId="55" fillId="42" borderId="17" applyNumberFormat="0" applyFont="0" applyAlignment="0" applyProtection="0">
      <alignment vertical="center"/>
    </xf>
    <xf numFmtId="0" fontId="19" fillId="43" borderId="18" applyNumberFormat="0" applyFont="0" applyAlignment="0" applyProtection="0">
      <alignment vertical="center"/>
    </xf>
    <xf numFmtId="0" fontId="55" fillId="42" borderId="17" applyNumberFormat="0" applyFont="0" applyAlignment="0" applyProtection="0">
      <alignment vertical="center"/>
    </xf>
    <xf numFmtId="0" fontId="55" fillId="42" borderId="17" applyNumberFormat="0" applyFont="0" applyAlignment="0" applyProtection="0">
      <alignment vertical="center"/>
    </xf>
    <xf numFmtId="0" fontId="31" fillId="0" borderId="0" applyFont="0" applyFill="0" applyBorder="0" applyAlignment="0" applyProtection="0"/>
    <xf numFmtId="0" fontId="54" fillId="0" borderId="0"/>
  </cellStyleXfs>
  <cellXfs count="29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>
      <alignment vertical="center"/>
    </xf>
    <xf numFmtId="0" fontId="56" fillId="2" borderId="1" xfId="410" applyFont="1" applyFill="1" applyBorder="1" applyAlignment="1">
      <alignment horizontal="center" vertical="center" wrapText="1" shrinkToFit="1"/>
    </xf>
    <xf numFmtId="0" fontId="57" fillId="0" borderId="1" xfId="0" applyFont="1" applyFill="1" applyBorder="1" applyAlignment="1">
      <alignment horizontal="center" vertical="center"/>
    </xf>
    <xf numFmtId="0" fontId="56" fillId="2" borderId="1" xfId="82" applyFont="1" applyFill="1" applyBorder="1" applyAlignment="1">
      <alignment horizontal="center" vertical="center" wrapText="1" shrinkToFit="1"/>
    </xf>
    <xf numFmtId="0" fontId="56" fillId="2" borderId="1" xfId="0" applyFont="1" applyFill="1" applyBorder="1" applyAlignment="1">
      <alignment horizontal="center" vertical="center" wrapText="1" shrinkToFit="1"/>
    </xf>
    <xf numFmtId="181" fontId="56" fillId="0" borderId="1" xfId="0" applyNumberFormat="1" applyFont="1" applyFill="1" applyBorder="1" applyAlignment="1">
      <alignment horizontal="center" vertical="center" wrapText="1"/>
    </xf>
    <xf numFmtId="0" fontId="56" fillId="0" borderId="1" xfId="0" applyFont="1" applyFill="1" applyBorder="1" applyAlignment="1">
      <alignment horizontal="center" vertical="center"/>
    </xf>
    <xf numFmtId="0" fontId="58" fillId="0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21" xfId="0" applyFill="1" applyBorder="1">
      <alignment vertical="center"/>
    </xf>
    <xf numFmtId="0" fontId="0" fillId="2" borderId="22" xfId="0" applyFill="1" applyBorder="1" applyAlignment="1">
      <alignment horizontal="center" vertical="center" wrapText="1" shrinkToFit="1"/>
    </xf>
    <xf numFmtId="0" fontId="0" fillId="2" borderId="1" xfId="410" applyFont="1" applyFill="1" applyBorder="1" applyAlignment="1">
      <alignment horizontal="center" vertical="center" wrapText="1" shrinkToFit="1"/>
    </xf>
    <xf numFmtId="0" fontId="59" fillId="0" borderId="4" xfId="0" applyFont="1" applyBorder="1" applyAlignment="1" applyProtection="1">
      <alignment horizontal="center" vertical="center"/>
    </xf>
    <xf numFmtId="0" fontId="59" fillId="0" borderId="23" xfId="0" applyFont="1" applyBorder="1" applyAlignment="1" applyProtection="1">
      <alignment horizontal="center" vertical="center"/>
    </xf>
    <xf numFmtId="0" fontId="0" fillId="0" borderId="0" xfId="0" applyFill="1" applyAlignment="1">
      <alignment horizontal="center" vertical="center"/>
    </xf>
    <xf numFmtId="0" fontId="55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60" fillId="49" borderId="24" xfId="0" applyFont="1" applyFill="1" applyBorder="1" applyAlignment="1">
      <alignment horizontal="center" vertical="center" wrapText="1"/>
    </xf>
    <xf numFmtId="0" fontId="60" fillId="49" borderId="0" xfId="0" applyFont="1" applyFill="1" applyAlignment="1">
      <alignment horizontal="center" vertical="center"/>
    </xf>
    <xf numFmtId="0" fontId="60" fillId="49" borderId="24" xfId="0" applyFont="1" applyFill="1" applyBorder="1" applyAlignment="1">
      <alignment horizontal="center" vertical="center"/>
    </xf>
  </cellXfs>
  <cellStyles count="594">
    <cellStyle name="_Book1" xfId="71"/>
    <cellStyle name="_Book1 2" xfId="76"/>
    <cellStyle name="0,0_x000d__x000a_NA_x000d__x000a_" xfId="23"/>
    <cellStyle name="0,0_x000d__x000a_NA_x000d__x000a_ 2" xfId="77"/>
    <cellStyle name="20% - 强调文字颜色 1 2" xfId="1"/>
    <cellStyle name="20% - 强调文字颜色 1 2 2" xfId="81"/>
    <cellStyle name="20% - 强调文字颜色 1 2 2 2" xfId="10"/>
    <cellStyle name="20% - 强调文字颜色 1 2 2 3" xfId="64"/>
    <cellStyle name="20% - 强调文字颜色 1 2 3" xfId="66"/>
    <cellStyle name="20% - 强调文字颜色 1 2 3 2" xfId="69"/>
    <cellStyle name="20% - 强调文字颜色 1 2 4" xfId="84"/>
    <cellStyle name="20% - 强调文字颜色 1 2 4 2" xfId="67"/>
    <cellStyle name="20% - 强调文字颜色 1 2 5" xfId="74"/>
    <cellStyle name="20% - 强调文字颜色 2 2" xfId="85"/>
    <cellStyle name="20% - 强调文字颜色 2 2 2" xfId="61"/>
    <cellStyle name="20% - 强调文字颜色 2 2 2 2" xfId="86"/>
    <cellStyle name="20% - 强调文字颜色 2 2 2 3" xfId="87"/>
    <cellStyle name="20% - 强调文字颜色 2 2 3" xfId="89"/>
    <cellStyle name="20% - 强调文字颜色 2 2 3 2" xfId="90"/>
    <cellStyle name="20% - 强调文字颜色 2 2 4" xfId="92"/>
    <cellStyle name="20% - 强调文字颜色 2 2 4 2" xfId="94"/>
    <cellStyle name="20% - 强调文字颜色 2 2 5" xfId="95"/>
    <cellStyle name="20% - 强调文字颜色 3 2" xfId="96"/>
    <cellStyle name="20% - 强调文字颜色 3 2 2" xfId="98"/>
    <cellStyle name="20% - 强调文字颜色 3 2 2 2" xfId="99"/>
    <cellStyle name="20% - 强调文字颜色 3 2 2 3" xfId="101"/>
    <cellStyle name="20% - 强调文字颜色 3 2 3" xfId="103"/>
    <cellStyle name="20% - 强调文字颜色 3 2 3 2" xfId="104"/>
    <cellStyle name="20% - 强调文字颜色 3 2 4" xfId="105"/>
    <cellStyle name="20% - 强调文字颜色 3 2 4 2" xfId="106"/>
    <cellStyle name="20% - 强调文字颜色 3 2 5" xfId="107"/>
    <cellStyle name="20% - 强调文字颜色 4 2" xfId="109"/>
    <cellStyle name="20% - 强调文字颜色 4 2 2" xfId="111"/>
    <cellStyle name="20% - 强调文字颜色 4 2 2 2" xfId="113"/>
    <cellStyle name="20% - 强调文字颜色 4 2 2 3" xfId="115"/>
    <cellStyle name="20% - 强调文字颜色 4 2 3" xfId="117"/>
    <cellStyle name="20% - 强调文字颜色 4 2 3 2" xfId="119"/>
    <cellStyle name="20% - 强调文字颜色 4 2 4" xfId="121"/>
    <cellStyle name="20% - 强调文字颜色 4 2 4 2" xfId="122"/>
    <cellStyle name="20% - 强调文字颜色 4 2 5" xfId="124"/>
    <cellStyle name="20% - 强调文字颜色 5 2" xfId="129"/>
    <cellStyle name="20% - 强调文字颜色 5 2 2" xfId="131"/>
    <cellStyle name="20% - 强调文字颜色 5 2 2 2" xfId="132"/>
    <cellStyle name="20% - 强调文字颜色 5 2 2 3" xfId="133"/>
    <cellStyle name="20% - 强调文字颜色 5 2 3" xfId="134"/>
    <cellStyle name="20% - 强调文字颜色 5 2 3 2" xfId="135"/>
    <cellStyle name="20% - 强调文字颜色 5 2 4" xfId="137"/>
    <cellStyle name="20% - 强调文字颜色 5 2 4 2" xfId="139"/>
    <cellStyle name="20% - 强调文字颜色 5 2 5" xfId="143"/>
    <cellStyle name="20% - 强调文字颜色 6 2" xfId="144"/>
    <cellStyle name="20% - 强调文字颜色 6 2 2" xfId="146"/>
    <cellStyle name="20% - 强调文字颜色 6 2 2 2" xfId="148"/>
    <cellStyle name="20% - 强调文字颜色 6 2 2 3" xfId="149"/>
    <cellStyle name="20% - 强调文字颜色 6 2 3" xfId="150"/>
    <cellStyle name="20% - 强调文字颜色 6 2 3 2" xfId="151"/>
    <cellStyle name="20% - 强调文字颜色 6 2 4" xfId="152"/>
    <cellStyle name="20% - 强调文字颜色 6 2 4 2" xfId="153"/>
    <cellStyle name="20% - 强调文字颜色 6 2 5" xfId="138"/>
    <cellStyle name="40% - 强调文字颜色 1 2" xfId="155"/>
    <cellStyle name="40% - 强调文字颜色 1 2 2" xfId="157"/>
    <cellStyle name="40% - 强调文字颜色 1 2 2 2" xfId="160"/>
    <cellStyle name="40% - 强调文字颜色 1 2 2 3" xfId="162"/>
    <cellStyle name="40% - 强调文字颜色 1 2 3" xfId="163"/>
    <cellStyle name="40% - 强调文字颜色 1 2 3 2" xfId="165"/>
    <cellStyle name="40% - 强调文字颜色 1 2 4" xfId="166"/>
    <cellStyle name="40% - 强调文字颜色 1 2 4 2" xfId="2"/>
    <cellStyle name="40% - 强调文字颜色 1 2 5" xfId="167"/>
    <cellStyle name="40% - 强调文字颜色 2 2" xfId="65"/>
    <cellStyle name="40% - 强调文字颜色 2 2 2" xfId="68"/>
    <cellStyle name="40% - 强调文字颜色 2 2 2 2" xfId="170"/>
    <cellStyle name="40% - 强调文字颜色 2 2 2 3" xfId="171"/>
    <cellStyle name="40% - 强调文字颜色 2 2 3" xfId="174"/>
    <cellStyle name="40% - 强调文字颜色 2 2 3 2" xfId="175"/>
    <cellStyle name="40% - 强调文字颜色 2 2 4" xfId="176"/>
    <cellStyle name="40% - 强调文字颜色 2 2 4 2" xfId="177"/>
    <cellStyle name="40% - 强调文字颜色 2 2 5" xfId="178"/>
    <cellStyle name="40% - 强调文字颜色 3 2" xfId="182"/>
    <cellStyle name="40% - 强调文字颜色 3 2 2" xfId="184"/>
    <cellStyle name="40% - 强调文字颜色 3 2 2 2" xfId="185"/>
    <cellStyle name="40% - 强调文字颜色 3 2 2 3" xfId="187"/>
    <cellStyle name="40% - 强调文字颜色 3 2 3" xfId="190"/>
    <cellStyle name="40% - 强调文字颜色 3 2 3 2" xfId="191"/>
    <cellStyle name="40% - 强调文字颜色 3 2 4" xfId="186"/>
    <cellStyle name="40% - 强调文字颜色 3 2 4 2" xfId="192"/>
    <cellStyle name="40% - 强调文字颜色 3 2 5" xfId="188"/>
    <cellStyle name="40% - 强调文字颜色 4 2" xfId="31"/>
    <cellStyle name="40% - 强调文字颜色 4 2 2" xfId="195"/>
    <cellStyle name="40% - 强调文字颜色 4 2 2 2" xfId="198"/>
    <cellStyle name="40% - 强调文字颜色 4 2 2 3" xfId="199"/>
    <cellStyle name="40% - 强调文字颜色 4 2 3" xfId="201"/>
    <cellStyle name="40% - 强调文字颜色 4 2 3 2" xfId="42"/>
    <cellStyle name="40% - 强调文字颜色 4 2 4" xfId="203"/>
    <cellStyle name="40% - 强调文字颜色 4 2 4 2" xfId="204"/>
    <cellStyle name="40% - 强调文字颜色 4 2 5" xfId="206"/>
    <cellStyle name="40% - 强调文字颜色 5 2" xfId="207"/>
    <cellStyle name="40% - 强调文字颜色 5 2 2" xfId="209"/>
    <cellStyle name="40% - 强调文字颜色 5 2 2 2" xfId="212"/>
    <cellStyle name="40% - 强调文字颜色 5 2 2 3" xfId="215"/>
    <cellStyle name="40% - 强调文字颜色 5 2 3" xfId="216"/>
    <cellStyle name="40% - 强调文字颜色 5 2 3 2" xfId="217"/>
    <cellStyle name="40% - 强调文字颜色 5 2 4" xfId="218"/>
    <cellStyle name="40% - 强调文字颜色 5 2 4 2" xfId="219"/>
    <cellStyle name="40% - 强调文字颜色 5 2 5" xfId="220"/>
    <cellStyle name="40% - 强调文字颜色 6 2" xfId="221"/>
    <cellStyle name="40% - 强调文字颜色 6 2 2" xfId="223"/>
    <cellStyle name="40% - 强调文字颜色 6 2 2 2" xfId="225"/>
    <cellStyle name="40% - 强调文字颜色 6 2 2 3" xfId="158"/>
    <cellStyle name="40% - 强调文字颜色 6 2 3" xfId="227"/>
    <cellStyle name="40% - 强调文字颜色 6 2 3 2" xfId="229"/>
    <cellStyle name="40% - 强调文字颜色 6 2 4" xfId="232"/>
    <cellStyle name="40% - 强调文字颜色 6 2 4 2" xfId="233"/>
    <cellStyle name="40% - 强调文字颜色 6 2 5" xfId="235"/>
    <cellStyle name="60% - 强调文字颜色 1 2" xfId="237"/>
    <cellStyle name="60% - 强调文字颜色 1 2 2" xfId="238"/>
    <cellStyle name="60% - 强调文字颜色 1 2 2 2" xfId="240"/>
    <cellStyle name="60% - 强调文字颜色 1 2 2 3" xfId="243"/>
    <cellStyle name="60% - 强调文字颜色 1 2 3" xfId="244"/>
    <cellStyle name="60% - 强调文字颜色 1 2 3 2" xfId="245"/>
    <cellStyle name="60% - 强调文字颜色 1 2 4" xfId="118"/>
    <cellStyle name="60% - 强调文字颜色 1 2 4 2" xfId="246"/>
    <cellStyle name="60% - 强调文字颜色 1 2 5" xfId="248"/>
    <cellStyle name="60% - 强调文字颜色 2 2" xfId="249"/>
    <cellStyle name="60% - 强调文字颜色 2 2 2" xfId="20"/>
    <cellStyle name="60% - 强调文字颜色 2 2 2 2" xfId="24"/>
    <cellStyle name="60% - 强调文字颜色 2 2 2 3" xfId="27"/>
    <cellStyle name="60% - 强调文字颜色 2 2 3" xfId="251"/>
    <cellStyle name="60% - 强调文字颜色 2 2 3 2" xfId="253"/>
    <cellStyle name="60% - 强调文字颜色 2 2 4" xfId="255"/>
    <cellStyle name="60% - 强调文字颜色 2 2 4 2" xfId="258"/>
    <cellStyle name="60% - 强调文字颜色 2 2 5" xfId="259"/>
    <cellStyle name="60% - 强调文字颜色 3 2" xfId="262"/>
    <cellStyle name="60% - 强调文字颜色 3 2 2" xfId="263"/>
    <cellStyle name="60% - 强调文字颜色 3 2 2 2" xfId="265"/>
    <cellStyle name="60% - 强调文字颜色 3 2 2 3" xfId="267"/>
    <cellStyle name="60% - 强调文字颜色 3 2 3" xfId="268"/>
    <cellStyle name="60% - 强调文字颜色 3 2 3 2" xfId="40"/>
    <cellStyle name="60% - 强调文字颜色 3 2 4" xfId="254"/>
    <cellStyle name="60% - 强调文字颜色 3 2 4 2" xfId="269"/>
    <cellStyle name="60% - 强调文字颜色 3 2 5" xfId="271"/>
    <cellStyle name="60% - 强调文字颜色 4 2" xfId="272"/>
    <cellStyle name="60% - 强调文字颜色 4 2 2" xfId="273"/>
    <cellStyle name="60% - 强调文字颜色 4 2 2 2" xfId="15"/>
    <cellStyle name="60% - 强调文字颜色 4 2 2 3" xfId="275"/>
    <cellStyle name="60% - 强调文字颜色 4 2 3" xfId="36"/>
    <cellStyle name="60% - 强调文字颜色 4 2 3 2" xfId="278"/>
    <cellStyle name="60% - 强调文字颜色 4 2 4" xfId="279"/>
    <cellStyle name="60% - 强调文字颜色 4 2 4 2" xfId="29"/>
    <cellStyle name="60% - 强调文字颜色 4 2 5" xfId="280"/>
    <cellStyle name="60% - 强调文字颜色 5 2" xfId="172"/>
    <cellStyle name="60% - 强调文字颜色 5 2 2" xfId="281"/>
    <cellStyle name="60% - 强调文字颜色 5 2 2 2" xfId="54"/>
    <cellStyle name="60% - 强调文字颜色 5 2 2 3" xfId="60"/>
    <cellStyle name="60% - 强调文字颜色 5 2 3" xfId="284"/>
    <cellStyle name="60% - 强调文字颜色 5 2 3 2" xfId="285"/>
    <cellStyle name="60% - 强调文字颜色 5 2 4" xfId="287"/>
    <cellStyle name="60% - 强调文字颜色 5 2 4 2" xfId="289"/>
    <cellStyle name="60% - 强调文字颜色 5 2 5" xfId="292"/>
    <cellStyle name="60% - 强调文字颜色 6 2" xfId="294"/>
    <cellStyle name="60% - 强调文字颜色 6 2 2" xfId="295"/>
    <cellStyle name="60% - 强调文字颜色 6 2 2 2" xfId="75"/>
    <cellStyle name="60% - 强调文字颜色 6 2 2 3" xfId="297"/>
    <cellStyle name="60% - 强调文字颜色 6 2 3" xfId="300"/>
    <cellStyle name="60% - 强调文字颜色 6 2 3 2" xfId="301"/>
    <cellStyle name="60% - 强调文字颜色 6 2 4" xfId="145"/>
    <cellStyle name="60% - 强调文字颜色 6 2 4 2" xfId="147"/>
    <cellStyle name="60% - 强调文字颜色 6 2 5" xfId="303"/>
    <cellStyle name="e鯪9Y_x000b_" xfId="304"/>
    <cellStyle name="e鯪9Y_x000b_ 2" xfId="307"/>
    <cellStyle name="Grey" xfId="78"/>
    <cellStyle name="Grey 2" xfId="309"/>
    <cellStyle name="Grey 3" xfId="311"/>
    <cellStyle name="Input [yellow]" xfId="312"/>
    <cellStyle name="Input [yellow] 2" xfId="313"/>
    <cellStyle name="Input [yellow] 2 2" xfId="314"/>
    <cellStyle name="Input [yellow] 2 3" xfId="315"/>
    <cellStyle name="Input [yellow] 3" xfId="317"/>
    <cellStyle name="Input [yellow] 3 2" xfId="318"/>
    <cellStyle name="Input [yellow] 3 3" xfId="161"/>
    <cellStyle name="Input [yellow] 4" xfId="12"/>
    <cellStyle name="Input [yellow] 5" xfId="319"/>
    <cellStyle name="Input [yellow] 6" xfId="321"/>
    <cellStyle name="Normal - Style1" xfId="323"/>
    <cellStyle name="Normal - Style1 2" xfId="88"/>
    <cellStyle name="Normal_0105第二套审计报表定稿" xfId="325"/>
    <cellStyle name="Percent [2]" xfId="169"/>
    <cellStyle name="Percent [2] 2" xfId="327"/>
    <cellStyle name="标题 1 2" xfId="328"/>
    <cellStyle name="标题 1 2 2" xfId="274"/>
    <cellStyle name="标题 1 2 2 2" xfId="330"/>
    <cellStyle name="标题 1 2 2 3" xfId="331"/>
    <cellStyle name="标题 1 2 3" xfId="333"/>
    <cellStyle name="标题 1 2 3 2" xfId="334"/>
    <cellStyle name="标题 1 2 4" xfId="100"/>
    <cellStyle name="标题 1 2 4 2" xfId="335"/>
    <cellStyle name="标题 1 2 5" xfId="102"/>
    <cellStyle name="标题 2 2" xfId="80"/>
    <cellStyle name="标题 2 2 2" xfId="308"/>
    <cellStyle name="标题 2 2 2 2" xfId="168"/>
    <cellStyle name="标题 2 2 2 3" xfId="337"/>
    <cellStyle name="标题 2 2 3" xfId="310"/>
    <cellStyle name="标题 2 2 3 2" xfId="4"/>
    <cellStyle name="标题 2 2 4" xfId="222"/>
    <cellStyle name="标题 2 2 4 2" xfId="224"/>
    <cellStyle name="标题 2 2 5" xfId="338"/>
    <cellStyle name="标题 3 2" xfId="340"/>
    <cellStyle name="标题 3 2 2" xfId="341"/>
    <cellStyle name="标题 3 2 2 2" xfId="342"/>
    <cellStyle name="标题 3 2 2 3" xfId="344"/>
    <cellStyle name="标题 3 2 3" xfId="345"/>
    <cellStyle name="标题 3 2 3 2" xfId="346"/>
    <cellStyle name="标题 3 2 4" xfId="239"/>
    <cellStyle name="标题 3 2 4 2" xfId="347"/>
    <cellStyle name="标题 3 2 5" xfId="241"/>
    <cellStyle name="标题 4 2" xfId="293"/>
    <cellStyle name="标题 4 2 2" xfId="349"/>
    <cellStyle name="标题 4 2 2 2" xfId="351"/>
    <cellStyle name="标题 4 2 2 3" xfId="353"/>
    <cellStyle name="标题 4 2 3" xfId="355"/>
    <cellStyle name="标题 4 2 3 2" xfId="8"/>
    <cellStyle name="标题 4 2 4" xfId="356"/>
    <cellStyle name="标题 4 2 4 2" xfId="33"/>
    <cellStyle name="标题 4 2 5" xfId="357"/>
    <cellStyle name="标题 5" xfId="11"/>
    <cellStyle name="标题 5 2" xfId="358"/>
    <cellStyle name="标题 5 2 2" xfId="359"/>
    <cellStyle name="标题 5 2 3" xfId="360"/>
    <cellStyle name="标题 5 3" xfId="362"/>
    <cellStyle name="标题 5 3 2" xfId="51"/>
    <cellStyle name="标题 5 4" xfId="45"/>
    <cellStyle name="标题 5 4 2" xfId="156"/>
    <cellStyle name="标题 5 5" xfId="46"/>
    <cellStyle name="差 2" xfId="363"/>
    <cellStyle name="差 2 2" xfId="364"/>
    <cellStyle name="差 2 2 2" xfId="366"/>
    <cellStyle name="差 2 2 3" xfId="369"/>
    <cellStyle name="差 2 3" xfId="370"/>
    <cellStyle name="差 2 3 2" xfId="39"/>
    <cellStyle name="差 2 4" xfId="365"/>
    <cellStyle name="差 2 4 2" xfId="371"/>
    <cellStyle name="差 2 5" xfId="367"/>
    <cellStyle name="差_小学维修明细表" xfId="202"/>
    <cellStyle name="差_小学维修明细表 2" xfId="43"/>
    <cellStyle name="差_小学维修明细表 2 2" xfId="373"/>
    <cellStyle name="差_小学维修明细表 2 3" xfId="376"/>
    <cellStyle name="差_小学维修明细表 3" xfId="34"/>
    <cellStyle name="差_小学维修明细表 3 2" xfId="378"/>
    <cellStyle name="差_小学维修明细表 4" xfId="47"/>
    <cellStyle name="差_小学维修明细表 4 2" xfId="380"/>
    <cellStyle name="差_小学维修明细表 5" xfId="49"/>
    <cellStyle name="差_幼儿园部门" xfId="383"/>
    <cellStyle name="差_幼儿园部门 2" xfId="384"/>
    <cellStyle name="差_幼儿园部门 2 2" xfId="387"/>
    <cellStyle name="差_幼儿园部门 2 3" xfId="389"/>
    <cellStyle name="差_幼儿园部门 3" xfId="391"/>
    <cellStyle name="差_幼儿园部门 3 2" xfId="296"/>
    <cellStyle name="差_幼儿园部门 4" xfId="393"/>
    <cellStyle name="差_幼儿园部门 4 2" xfId="396"/>
    <cellStyle name="差_幼儿园部门 5" xfId="397"/>
    <cellStyle name="差_幼儿园维修" xfId="398"/>
    <cellStyle name="差_幼儿园维修 2" xfId="62"/>
    <cellStyle name="差_幼儿园维修 2 2" xfId="399"/>
    <cellStyle name="差_幼儿园维修 2 3" xfId="400"/>
    <cellStyle name="差_幼儿园维修 3" xfId="401"/>
    <cellStyle name="差_幼儿园维修 3 2" xfId="402"/>
    <cellStyle name="差_幼儿园维修 4" xfId="403"/>
    <cellStyle name="差_幼儿园维修 4 2" xfId="406"/>
    <cellStyle name="差_幼儿园维修 5" xfId="408"/>
    <cellStyle name="常规" xfId="0" builtinId="0"/>
    <cellStyle name="常规 10" xfId="410"/>
    <cellStyle name="常规 10 2" xfId="404"/>
    <cellStyle name="常规 10 2 2" xfId="407"/>
    <cellStyle name="常规 10 2 2 2" xfId="70"/>
    <cellStyle name="常规 10 2 3" xfId="413"/>
    <cellStyle name="常规 10 2 3 2" xfId="416"/>
    <cellStyle name="常规 10 2 4" xfId="154"/>
    <cellStyle name="常规 10 3" xfId="409"/>
    <cellStyle name="常规 10 4" xfId="382"/>
    <cellStyle name="常规 11" xfId="417"/>
    <cellStyle name="常规 11 2" xfId="179"/>
    <cellStyle name="常规 11 2 2" xfId="418"/>
    <cellStyle name="常规 11 3" xfId="420"/>
    <cellStyle name="常规 11 3 2" xfId="421"/>
    <cellStyle name="常规 11 4" xfId="82"/>
    <cellStyle name="常规 12" xfId="422"/>
    <cellStyle name="常规 12 2" xfId="423"/>
    <cellStyle name="常规 12 3" xfId="425"/>
    <cellStyle name="常规 12 4" xfId="426"/>
    <cellStyle name="常规 12 5" xfId="180"/>
    <cellStyle name="常规 129" xfId="427"/>
    <cellStyle name="常规 129 2" xfId="52"/>
    <cellStyle name="常规 129 2 2" xfId="125"/>
    <cellStyle name="常规 129 2 3" xfId="428"/>
    <cellStyle name="常规 129 3" xfId="57"/>
    <cellStyle name="常规 129 4" xfId="429"/>
    <cellStyle name="常规 13" xfId="430"/>
    <cellStyle name="常规 13 2" xfId="431"/>
    <cellStyle name="常规 13 2 2" xfId="432"/>
    <cellStyle name="常规 13 2 2 2" xfId="56"/>
    <cellStyle name="常规 13 2 3" xfId="433"/>
    <cellStyle name="常规 13 3" xfId="434"/>
    <cellStyle name="常规 13 4" xfId="435"/>
    <cellStyle name="常规 14" xfId="306"/>
    <cellStyle name="常规 15" xfId="211"/>
    <cellStyle name="常规 16" xfId="214"/>
    <cellStyle name="常规 17" xfId="437"/>
    <cellStyle name="常规 17 2" xfId="438"/>
    <cellStyle name="常规 2" xfId="439"/>
    <cellStyle name="常规 2 10" xfId="441"/>
    <cellStyle name="常规 2 10 2" xfId="305"/>
    <cellStyle name="常规 2 2" xfId="444"/>
    <cellStyle name="常规 2 2 2" xfId="445"/>
    <cellStyle name="常规 2 2 2 2" xfId="336"/>
    <cellStyle name="常规 2 2 2 2 2" xfId="446"/>
    <cellStyle name="常规 2 2 2 2 2 2" xfId="447"/>
    <cellStyle name="常规 2 2 2 2 3" xfId="449"/>
    <cellStyle name="常规 2 2 2 3" xfId="450"/>
    <cellStyle name="常规 2 2 2 3 2" xfId="283"/>
    <cellStyle name="常规 2 2 2 4" xfId="44"/>
    <cellStyle name="常规 2 2 2 4 2" xfId="374"/>
    <cellStyle name="常规 2 2 2 5" xfId="35"/>
    <cellStyle name="常规 2 2 3" xfId="451"/>
    <cellStyle name="常规 2 2 4" xfId="3"/>
    <cellStyle name="常规 2 2 5" xfId="453"/>
    <cellStyle name="常规 2 2 6" xfId="329"/>
    <cellStyle name="常规 2 2 7" xfId="454"/>
    <cellStyle name="常规 2 3" xfId="455"/>
    <cellStyle name="常规 2 3 2" xfId="456"/>
    <cellStyle name="常规 2 3 2 2" xfId="419"/>
    <cellStyle name="常规 2 3 3" xfId="457"/>
    <cellStyle name="常规 2 3 3 2" xfId="424"/>
    <cellStyle name="常规 2 3 4" xfId="326"/>
    <cellStyle name="常规 2 3 5" xfId="458"/>
    <cellStyle name="常规 2 4" xfId="460"/>
    <cellStyle name="常规 2 5" xfId="463"/>
    <cellStyle name="常规 2 6" xfId="464"/>
    <cellStyle name="常规 2 7" xfId="405"/>
    <cellStyle name="常规 2 8" xfId="412"/>
    <cellStyle name="常规 2_Book1" xfId="141"/>
    <cellStyle name="常规 3" xfId="108"/>
    <cellStyle name="常规 3 2" xfId="110"/>
    <cellStyle name="常规 3 2 2" xfId="112"/>
    <cellStyle name="常规 3 2 2 2" xfId="343"/>
    <cellStyle name="常规 3 2 3" xfId="114"/>
    <cellStyle name="常规 3 2 3 2" xfId="465"/>
    <cellStyle name="常规 3 2 4" xfId="466"/>
    <cellStyle name="常规 3 3" xfId="116"/>
    <cellStyle name="常规 3 4" xfId="120"/>
    <cellStyle name="常规 4" xfId="270"/>
    <cellStyle name="常规 4 2" xfId="467"/>
    <cellStyle name="常规 4 2 2" xfId="468"/>
    <cellStyle name="常规 4 2 3" xfId="470"/>
    <cellStyle name="常规 4 2 4" xfId="472"/>
    <cellStyle name="常规 4 3" xfId="474"/>
    <cellStyle name="常规 4 3 2" xfId="256"/>
    <cellStyle name="常规 4 3 3" xfId="260"/>
    <cellStyle name="常规 4 4" xfId="469"/>
    <cellStyle name="常规 4 5" xfId="471"/>
    <cellStyle name="常规 4 6" xfId="473"/>
    <cellStyle name="常规 4 7" xfId="385"/>
    <cellStyle name="常规 4 8" xfId="392"/>
    <cellStyle name="常规 5" xfId="250"/>
    <cellStyle name="常规 5 2" xfId="21"/>
    <cellStyle name="常规 5 2 2" xfId="25"/>
    <cellStyle name="常规 5 2 2 2" xfId="79"/>
    <cellStyle name="常规 5 2 3" xfId="28"/>
    <cellStyle name="常规 5 2 3 2" xfId="339"/>
    <cellStyle name="常规 5 2 4" xfId="17"/>
    <cellStyle name="常规 5 3" xfId="252"/>
    <cellStyle name="常规 5 4" xfId="257"/>
    <cellStyle name="常规 5 5" xfId="261"/>
    <cellStyle name="常规 5 6" xfId="226"/>
    <cellStyle name="常规 5 6 2" xfId="316"/>
    <cellStyle name="常规 5 7" xfId="159"/>
    <cellStyle name="常规 5 8" xfId="164"/>
    <cellStyle name="常规 6" xfId="16"/>
    <cellStyle name="常规 6 2" xfId="476"/>
    <cellStyle name="常规 6 2 2" xfId="478"/>
    <cellStyle name="常规 6 3" xfId="350"/>
    <cellStyle name="常规 6 4" xfId="352"/>
    <cellStyle name="常规 6 5" xfId="19"/>
    <cellStyle name="常规 6 6" xfId="230"/>
    <cellStyle name="常规 6 6 2" xfId="479"/>
    <cellStyle name="常规 6 7" xfId="480"/>
    <cellStyle name="常规 7" xfId="93"/>
    <cellStyle name="常规 7 2" xfId="361"/>
    <cellStyle name="常规 7 2 2" xfId="448"/>
    <cellStyle name="常规 7 3" xfId="7"/>
    <cellStyle name="常规 7 4" xfId="482"/>
    <cellStyle name="常规 7 5" xfId="483"/>
    <cellStyle name="常规 7 6" xfId="234"/>
    <cellStyle name="常规 7 6 2" xfId="443"/>
    <cellStyle name="常规 7 7" xfId="484"/>
    <cellStyle name="常规 7 8" xfId="485"/>
    <cellStyle name="常规 8" xfId="486"/>
    <cellStyle name="常规 8 2" xfId="41"/>
    <cellStyle name="常规 8 2 2" xfId="130"/>
    <cellStyle name="常规 8 3" xfId="32"/>
    <cellStyle name="常规 8 4" xfId="487"/>
    <cellStyle name="常规 8 5" xfId="488"/>
    <cellStyle name="常规 8 6" xfId="489"/>
    <cellStyle name="常规 8 7" xfId="490"/>
    <cellStyle name="常规 9" xfId="491"/>
    <cellStyle name="常规 9 2" xfId="492"/>
    <cellStyle name="常规 9 2 2" xfId="481"/>
    <cellStyle name="常规 9 3" xfId="494"/>
    <cellStyle name="常规 9 4" xfId="388"/>
    <cellStyle name="常规 9 5" xfId="390"/>
    <cellStyle name="常规 9 6" xfId="495"/>
    <cellStyle name="常规 9 7" xfId="496"/>
    <cellStyle name="好 2" xfId="497"/>
    <cellStyle name="好 2 2" xfId="499"/>
    <cellStyle name="好 2 2 2" xfId="500"/>
    <cellStyle name="好 2 2 3" xfId="501"/>
    <cellStyle name="好 2 3" xfId="208"/>
    <cellStyle name="好 2 3 2" xfId="210"/>
    <cellStyle name="好 2 4" xfId="503"/>
    <cellStyle name="好 2 4 2" xfId="504"/>
    <cellStyle name="好 2 5" xfId="505"/>
    <cellStyle name="好_小学维修明细表" xfId="452"/>
    <cellStyle name="好_小学维修明细表 2" xfId="506"/>
    <cellStyle name="好_小学维修明细表 2 2" xfId="507"/>
    <cellStyle name="好_小学维修明细表 2 3" xfId="127"/>
    <cellStyle name="好_小学维修明细表 3" xfId="508"/>
    <cellStyle name="好_小学维修明细表 3 2" xfId="299"/>
    <cellStyle name="好_小学维修明细表 4" xfId="205"/>
    <cellStyle name="好_小学维修明细表 4 2" xfId="320"/>
    <cellStyle name="好_小学维修明细表 5" xfId="509"/>
    <cellStyle name="好_幼儿园部门" xfId="510"/>
    <cellStyle name="好_幼儿园部门 2" xfId="511"/>
    <cellStyle name="好_幼儿园部门 2 2" xfId="83"/>
    <cellStyle name="好_幼儿园部门 2 3" xfId="73"/>
    <cellStyle name="好_幼儿园部门 3" xfId="512"/>
    <cellStyle name="好_幼儿园部门 3 2" xfId="514"/>
    <cellStyle name="好_幼儿园部门 4" xfId="415"/>
    <cellStyle name="好_幼儿园部门 4 2" xfId="516"/>
    <cellStyle name="好_幼儿园部门 5" xfId="518"/>
    <cellStyle name="好_幼儿园维修" xfId="5"/>
    <cellStyle name="好_幼儿园维修 2" xfId="48"/>
    <cellStyle name="好_幼儿园维修 2 2" xfId="381"/>
    <cellStyle name="好_幼儿园维修 2 3" xfId="442"/>
    <cellStyle name="好_幼儿园维修 3" xfId="50"/>
    <cellStyle name="好_幼儿园维修 3 2" xfId="462"/>
    <cellStyle name="好_幼儿园维修 4" xfId="53"/>
    <cellStyle name="好_幼儿园维修 4 2" xfId="126"/>
    <cellStyle name="好_幼儿园维修 5" xfId="58"/>
    <cellStyle name="汇总 2" xfId="277"/>
    <cellStyle name="汇总 2 2" xfId="519"/>
    <cellStyle name="汇总 2 2 2" xfId="520"/>
    <cellStyle name="汇总 2 3" xfId="193"/>
    <cellStyle name="汇总 2 3 2" xfId="197"/>
    <cellStyle name="汇总 2 4" xfId="200"/>
    <cellStyle name="货币 2" xfId="228"/>
    <cellStyle name="货币 2 2" xfId="231"/>
    <cellStyle name="计算 2" xfId="6"/>
    <cellStyle name="计算 2 2" xfId="181"/>
    <cellStyle name="计算 2 2 2" xfId="183"/>
    <cellStyle name="计算 2 2 3" xfId="189"/>
    <cellStyle name="计算 2 3" xfId="513"/>
    <cellStyle name="计算 2 3 2" xfId="332"/>
    <cellStyle name="计算 2 3 3" xfId="30"/>
    <cellStyle name="计算 2 4" xfId="302"/>
    <cellStyle name="计算 2 4 2" xfId="521"/>
    <cellStyle name="计算 2 5" xfId="395"/>
    <cellStyle name="检查单元格 2" xfId="194"/>
    <cellStyle name="检查单元格 2 2" xfId="196"/>
    <cellStyle name="检查单元格 2 2 2" xfId="213"/>
    <cellStyle name="检查单元格 2 2 3" xfId="436"/>
    <cellStyle name="检查单元格 2 3" xfId="522"/>
    <cellStyle name="检查单元格 2 3 2" xfId="322"/>
    <cellStyle name="检查单元格 2 4" xfId="523"/>
    <cellStyle name="检查单元格 2 4 2" xfId="524"/>
    <cellStyle name="检查单元格 2 5" xfId="525"/>
    <cellStyle name="解释性文本 2" xfId="526"/>
    <cellStyle name="解释性文本 2 2" xfId="18"/>
    <cellStyle name="解释性文本 2 2 2" xfId="291"/>
    <cellStyle name="解释性文本 2 3" xfId="9"/>
    <cellStyle name="解释性文本 2 4" xfId="63"/>
    <cellStyle name="警告文本 2" xfId="527"/>
    <cellStyle name="警告文本 2 2" xfId="528"/>
    <cellStyle name="警告文本 2 2 2" xfId="529"/>
    <cellStyle name="警告文本 2 3" xfId="530"/>
    <cellStyle name="警告文本 2 4" xfId="532"/>
    <cellStyle name="链接单元格 2" xfId="533"/>
    <cellStyle name="链接单元格 2 2" xfId="534"/>
    <cellStyle name="链接单元格 2 2 2" xfId="535"/>
    <cellStyle name="链接单元格 2 3" xfId="536"/>
    <cellStyle name="链接单元格 2 4" xfId="537"/>
    <cellStyle name="霓付 [0]_97MBO" xfId="354"/>
    <cellStyle name="霓付_97MBO" xfId="540"/>
    <cellStyle name="烹拳 [0]_97MBO" xfId="247"/>
    <cellStyle name="烹拳_97MBO" xfId="140"/>
    <cellStyle name="普通_ 白土" xfId="394"/>
    <cellStyle name="千分位[0]_ 白土" xfId="498"/>
    <cellStyle name="千分位_ 白土" xfId="91"/>
    <cellStyle name="千位[0]_laroux" xfId="541"/>
    <cellStyle name="千位_laroux" xfId="173"/>
    <cellStyle name="千位分隔 2" xfId="286"/>
    <cellStyle name="千位分隔 2 2" xfId="288"/>
    <cellStyle name="千位分隔 3" xfId="290"/>
    <cellStyle name="千位分隔 3 2" xfId="348"/>
    <cellStyle name="千位分隔 4" xfId="542"/>
    <cellStyle name="钎霖_laroux" xfId="459"/>
    <cellStyle name="强调文字颜色 1 2" xfId="372"/>
    <cellStyle name="强调文字颜色 1 2 2" xfId="543"/>
    <cellStyle name="强调文字颜色 1 2 2 2" xfId="136"/>
    <cellStyle name="强调文字颜色 1 2 2 3" xfId="142"/>
    <cellStyle name="强调文字颜色 1 2 3" xfId="22"/>
    <cellStyle name="强调文字颜色 1 2 3 2" xfId="26"/>
    <cellStyle name="强调文字颜色 1 2 4" xfId="544"/>
    <cellStyle name="强调文字颜色 1 2 4 2" xfId="546"/>
    <cellStyle name="强调文字颜色 1 2 5" xfId="547"/>
    <cellStyle name="强调文字颜色 2 2" xfId="377"/>
    <cellStyle name="强调文字颜色 2 2 2" xfId="548"/>
    <cellStyle name="强调文字颜色 2 2 2 2" xfId="324"/>
    <cellStyle name="强调文字颜色 2 2 2 3" xfId="549"/>
    <cellStyle name="强调文字颜色 2 2 3" xfId="550"/>
    <cellStyle name="强调文字颜色 2 2 3 2" xfId="551"/>
    <cellStyle name="强调文字颜色 2 2 4" xfId="552"/>
    <cellStyle name="强调文字颜色 2 2 4 2" xfId="553"/>
    <cellStyle name="强调文字颜色 2 2 5" xfId="545"/>
    <cellStyle name="强调文字颜色 3 2" xfId="379"/>
    <cellStyle name="强调文字颜色 3 2 2" xfId="539"/>
    <cellStyle name="强调文字颜色 3 2 2 2" xfId="555"/>
    <cellStyle name="强调文字颜色 3 2 2 3" xfId="556"/>
    <cellStyle name="强调文字颜色 3 2 3" xfId="558"/>
    <cellStyle name="强调文字颜色 3 2 3 2" xfId="13"/>
    <cellStyle name="强调文字颜色 3 2 4" xfId="38"/>
    <cellStyle name="强调文字颜色 3 2 4 2" xfId="276"/>
    <cellStyle name="强调文字颜色 3 2 5" xfId="559"/>
    <cellStyle name="强调文字颜色 4 2" xfId="461"/>
    <cellStyle name="强调文字颜色 4 2 2" xfId="242"/>
    <cellStyle name="强调文字颜色 4 2 2 2" xfId="560"/>
    <cellStyle name="强调文字颜色 4 2 2 3" xfId="97"/>
    <cellStyle name="强调文字颜色 4 2 3" xfId="561"/>
    <cellStyle name="强调文字颜色 4 2 3 2" xfId="55"/>
    <cellStyle name="强调文字颜色 4 2 4" xfId="282"/>
    <cellStyle name="强调文字颜色 4 2 4 2" xfId="562"/>
    <cellStyle name="强调文字颜色 4 2 5" xfId="563"/>
    <cellStyle name="强调文字颜色 5 2" xfId="123"/>
    <cellStyle name="强调文字颜色 5 2 2" xfId="564"/>
    <cellStyle name="强调文字颜色 5 2 2 2" xfId="493"/>
    <cellStyle name="强调文字颜色 5 2 2 3" xfId="386"/>
    <cellStyle name="强调文字颜色 5 2 3" xfId="565"/>
    <cellStyle name="强调文字颜色 5 2 3 2" xfId="72"/>
    <cellStyle name="强调文字颜色 5 2 4" xfId="298"/>
    <cellStyle name="强调文字颜色 5 2 4 2" xfId="566"/>
    <cellStyle name="强调文字颜色 5 2 5" xfId="567"/>
    <cellStyle name="强调文字颜色 6 2" xfId="568"/>
    <cellStyle name="强调文字颜色 6 2 2" xfId="569"/>
    <cellStyle name="强调文字颜色 6 2 2 2" xfId="375"/>
    <cellStyle name="强调文字颜色 6 2 2 3" xfId="570"/>
    <cellStyle name="强调文字颜色 6 2 3" xfId="571"/>
    <cellStyle name="强调文字颜色 6 2 3 2" xfId="572"/>
    <cellStyle name="强调文字颜色 6 2 4" xfId="573"/>
    <cellStyle name="强调文字颜色 6 2 4 2" xfId="440"/>
    <cellStyle name="强调文字颜色 6 2 5" xfId="574"/>
    <cellStyle name="适中 2" xfId="59"/>
    <cellStyle name="适中 2 2" xfId="575"/>
    <cellStyle name="适中 2 2 2" xfId="576"/>
    <cellStyle name="适中 2 2 3" xfId="577"/>
    <cellStyle name="适中 2 3" xfId="538"/>
    <cellStyle name="适中 2 3 2" xfId="554"/>
    <cellStyle name="适中 2 4" xfId="557"/>
    <cellStyle name="适中 2 4 2" xfId="14"/>
    <cellStyle name="适中 2 5" xfId="37"/>
    <cellStyle name="输出 2" xfId="578"/>
    <cellStyle name="输出 2 2" xfId="579"/>
    <cellStyle name="输出 2 2 2" xfId="580"/>
    <cellStyle name="输出 2 2 3" xfId="581"/>
    <cellStyle name="输出 2 3" xfId="264"/>
    <cellStyle name="输出 2 3 2" xfId="582"/>
    <cellStyle name="输出 2 3 3" xfId="583"/>
    <cellStyle name="输出 2 4" xfId="266"/>
    <cellStyle name="输出 2 4 2" xfId="584"/>
    <cellStyle name="输出 2 5" xfId="585"/>
    <cellStyle name="输入 2" xfId="411"/>
    <cellStyle name="输入 2 2" xfId="414"/>
    <cellStyle name="输入 2 2 2" xfId="515"/>
    <cellStyle name="输入 2 3" xfId="517"/>
    <cellStyle name="输入 2 3 2" xfId="502"/>
    <cellStyle name="输入 2 4" xfId="586"/>
    <cellStyle name="样式 1" xfId="587"/>
    <cellStyle name="样式 1 2" xfId="531"/>
    <cellStyle name="注释 2" xfId="475"/>
    <cellStyle name="注释 2 2" xfId="477"/>
    <cellStyle name="注释 2 2 2" xfId="588"/>
    <cellStyle name="注释 2 3" xfId="589"/>
    <cellStyle name="注释 2 3 2" xfId="590"/>
    <cellStyle name="注释 2 4" xfId="591"/>
    <cellStyle name="콤마 [0]_BOILER-CO1" xfId="236"/>
    <cellStyle name="콤마_BOILER-CO1" xfId="128"/>
    <cellStyle name="통화 [0]_BOILER-CO1" xfId="368"/>
    <cellStyle name="통화_BOILER-CO1" xfId="592"/>
    <cellStyle name="표준_0N-HANDLING " xfId="59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val="FFFFFF"/>
        </a:solidFill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5"/>
  <sheetViews>
    <sheetView tabSelected="1" topLeftCell="A7" zoomScaleNormal="100" workbookViewId="0">
      <selection activeCell="C30" sqref="C30"/>
    </sheetView>
  </sheetViews>
  <sheetFormatPr defaultColWidth="9" defaultRowHeight="14.25"/>
  <cols>
    <col min="1" max="1" width="4.25" style="1" customWidth="1"/>
    <col min="2" max="2" width="29.875" style="20" customWidth="1"/>
    <col min="3" max="3" width="62.75" style="2" customWidth="1"/>
    <col min="4" max="6" width="11.125" style="1" customWidth="1"/>
    <col min="7" max="16384" width="9" style="1"/>
  </cols>
  <sheetData>
    <row r="1" spans="1:8" ht="21" customHeight="1">
      <c r="A1" s="21" t="s">
        <v>7</v>
      </c>
      <c r="B1" s="22"/>
    </row>
    <row r="2" spans="1:8" ht="24.95" customHeight="1">
      <c r="A2" s="23" t="s">
        <v>41</v>
      </c>
      <c r="B2" s="23"/>
      <c r="C2" s="23"/>
      <c r="D2" s="23"/>
      <c r="E2" s="23"/>
      <c r="F2" s="23"/>
    </row>
    <row r="3" spans="1:8" ht="26.1" customHeight="1">
      <c r="A3" s="24" t="s">
        <v>66</v>
      </c>
      <c r="B3" s="24"/>
      <c r="C3" s="25"/>
      <c r="D3" s="24"/>
      <c r="E3" s="24"/>
      <c r="F3" s="24"/>
    </row>
    <row r="4" spans="1:8" ht="33" customHeight="1">
      <c r="A4" s="3" t="s">
        <v>0</v>
      </c>
      <c r="B4" s="3" t="s">
        <v>1</v>
      </c>
      <c r="C4" s="3" t="s">
        <v>2</v>
      </c>
      <c r="D4" s="3" t="s">
        <v>3</v>
      </c>
      <c r="E4" s="4" t="s">
        <v>4</v>
      </c>
      <c r="F4" s="3" t="s">
        <v>5</v>
      </c>
      <c r="G4" s="26" t="s">
        <v>67</v>
      </c>
      <c r="H4" s="27"/>
    </row>
    <row r="5" spans="1:8" customFormat="1" ht="37.5" customHeight="1">
      <c r="A5" s="5">
        <v>1</v>
      </c>
      <c r="B5" s="18" t="s">
        <v>8</v>
      </c>
      <c r="C5" s="9" t="s">
        <v>53</v>
      </c>
      <c r="D5" s="16">
        <v>300</v>
      </c>
      <c r="E5" s="14">
        <v>0.5</v>
      </c>
      <c r="F5" s="8">
        <f t="shared" ref="F5:F29" si="0">D5*E5</f>
        <v>150</v>
      </c>
      <c r="G5" s="28"/>
      <c r="H5" s="27"/>
    </row>
    <row r="6" spans="1:8" customFormat="1" ht="47.1" customHeight="1">
      <c r="A6" s="5">
        <v>2</v>
      </c>
      <c r="B6" s="18" t="s">
        <v>24</v>
      </c>
      <c r="C6" s="9" t="s">
        <v>54</v>
      </c>
      <c r="D6" s="7">
        <v>50</v>
      </c>
      <c r="E6" s="17">
        <v>20</v>
      </c>
      <c r="F6" s="8">
        <f t="shared" si="0"/>
        <v>1000</v>
      </c>
      <c r="G6" s="28"/>
      <c r="H6" s="27"/>
    </row>
    <row r="7" spans="1:8" customFormat="1" ht="38.1" customHeight="1">
      <c r="A7" s="5">
        <v>3</v>
      </c>
      <c r="B7" s="18" t="s">
        <v>25</v>
      </c>
      <c r="C7" s="9" t="s">
        <v>55</v>
      </c>
      <c r="D7" s="7">
        <v>52</v>
      </c>
      <c r="E7" s="7">
        <v>12</v>
      </c>
      <c r="F7" s="8">
        <f t="shared" si="0"/>
        <v>624</v>
      </c>
      <c r="G7" s="28"/>
      <c r="H7" s="27"/>
    </row>
    <row r="8" spans="1:8" customFormat="1" ht="33.75" customHeight="1">
      <c r="A8" s="5">
        <v>4</v>
      </c>
      <c r="B8" s="18" t="s">
        <v>39</v>
      </c>
      <c r="C8" s="9" t="s">
        <v>56</v>
      </c>
      <c r="D8" s="7">
        <v>20</v>
      </c>
      <c r="E8" s="7">
        <v>15</v>
      </c>
      <c r="F8" s="8">
        <f t="shared" si="0"/>
        <v>300</v>
      </c>
      <c r="G8" s="28"/>
      <c r="H8" s="27"/>
    </row>
    <row r="9" spans="1:8" customFormat="1" ht="38.1" customHeight="1">
      <c r="A9" s="5">
        <v>5</v>
      </c>
      <c r="B9" s="18" t="s">
        <v>9</v>
      </c>
      <c r="C9" s="9" t="s">
        <v>57</v>
      </c>
      <c r="D9" s="7">
        <v>50</v>
      </c>
      <c r="E9" s="7">
        <v>25</v>
      </c>
      <c r="F9" s="8">
        <f t="shared" si="0"/>
        <v>1250</v>
      </c>
      <c r="G9" s="28"/>
      <c r="H9" s="27"/>
    </row>
    <row r="10" spans="1:8" customFormat="1" ht="38.1" customHeight="1">
      <c r="A10" s="5">
        <v>6</v>
      </c>
      <c r="B10" s="18" t="s">
        <v>10</v>
      </c>
      <c r="C10" s="9" t="s">
        <v>58</v>
      </c>
      <c r="D10" s="7">
        <v>300</v>
      </c>
      <c r="E10" s="7">
        <v>2</v>
      </c>
      <c r="F10" s="8">
        <f t="shared" si="0"/>
        <v>600</v>
      </c>
      <c r="G10" s="28"/>
      <c r="H10" s="27"/>
    </row>
    <row r="11" spans="1:8" customFormat="1" ht="38.1" customHeight="1">
      <c r="A11" s="5">
        <v>7</v>
      </c>
      <c r="B11" s="18" t="s">
        <v>11</v>
      </c>
      <c r="C11" s="9" t="s">
        <v>58</v>
      </c>
      <c r="D11" s="7">
        <v>300</v>
      </c>
      <c r="E11" s="7">
        <v>2</v>
      </c>
      <c r="F11" s="8">
        <f t="shared" si="0"/>
        <v>600</v>
      </c>
      <c r="G11" s="28"/>
      <c r="H11" s="27"/>
    </row>
    <row r="12" spans="1:8" customFormat="1" ht="38.1" customHeight="1">
      <c r="A12" s="5">
        <v>8</v>
      </c>
      <c r="B12" s="18" t="s">
        <v>12</v>
      </c>
      <c r="C12" s="9" t="s">
        <v>58</v>
      </c>
      <c r="D12" s="7">
        <v>300</v>
      </c>
      <c r="E12" s="7">
        <v>2</v>
      </c>
      <c r="F12" s="8">
        <f t="shared" si="0"/>
        <v>600</v>
      </c>
      <c r="G12" s="28"/>
      <c r="H12" s="27"/>
    </row>
    <row r="13" spans="1:8" customFormat="1" ht="38.1" customHeight="1">
      <c r="A13" s="5">
        <v>9</v>
      </c>
      <c r="B13" s="18" t="s">
        <v>13</v>
      </c>
      <c r="C13" s="9" t="s">
        <v>59</v>
      </c>
      <c r="D13" s="7">
        <v>30</v>
      </c>
      <c r="E13" s="7">
        <v>28</v>
      </c>
      <c r="F13" s="8">
        <f t="shared" si="0"/>
        <v>840</v>
      </c>
      <c r="G13" s="28"/>
      <c r="H13" s="27"/>
    </row>
    <row r="14" spans="1:8" customFormat="1" ht="38.1" customHeight="1">
      <c r="A14" s="5">
        <v>10</v>
      </c>
      <c r="B14" s="18" t="s">
        <v>14</v>
      </c>
      <c r="C14" s="9" t="s">
        <v>40</v>
      </c>
      <c r="D14" s="7">
        <v>300</v>
      </c>
      <c r="E14" s="7">
        <v>5</v>
      </c>
      <c r="F14" s="8">
        <f t="shared" si="0"/>
        <v>1500</v>
      </c>
      <c r="G14" s="28"/>
      <c r="H14" s="27"/>
    </row>
    <row r="15" spans="1:8" customFormat="1" ht="38.1" customHeight="1">
      <c r="A15" s="5">
        <v>11</v>
      </c>
      <c r="B15" s="18" t="s">
        <v>15</v>
      </c>
      <c r="C15" s="9" t="s">
        <v>26</v>
      </c>
      <c r="D15" s="7">
        <v>300</v>
      </c>
      <c r="E15" s="7">
        <v>3</v>
      </c>
      <c r="F15" s="8">
        <f t="shared" si="0"/>
        <v>900</v>
      </c>
      <c r="G15" s="28"/>
      <c r="H15" s="27"/>
    </row>
    <row r="16" spans="1:8" customFormat="1" ht="38.1" customHeight="1">
      <c r="A16" s="5">
        <v>12</v>
      </c>
      <c r="B16" s="18" t="s">
        <v>16</v>
      </c>
      <c r="C16" s="9" t="s">
        <v>60</v>
      </c>
      <c r="D16" s="7">
        <v>10</v>
      </c>
      <c r="E16" s="7">
        <v>5</v>
      </c>
      <c r="F16" s="8">
        <f t="shared" si="0"/>
        <v>50</v>
      </c>
      <c r="G16" s="28"/>
      <c r="H16" s="27"/>
    </row>
    <row r="17" spans="1:8" customFormat="1" ht="38.1" customHeight="1">
      <c r="A17" s="5">
        <v>13</v>
      </c>
      <c r="B17" s="18" t="s">
        <v>17</v>
      </c>
      <c r="C17" s="9" t="s">
        <v>29</v>
      </c>
      <c r="D17" s="7">
        <v>50</v>
      </c>
      <c r="E17" s="7">
        <v>50</v>
      </c>
      <c r="F17" s="8">
        <f t="shared" si="0"/>
        <v>2500</v>
      </c>
      <c r="G17" s="28"/>
      <c r="H17" s="27"/>
    </row>
    <row r="18" spans="1:8" customFormat="1" ht="38.1" customHeight="1">
      <c r="A18" s="5">
        <v>14</v>
      </c>
      <c r="B18" s="18" t="s">
        <v>18</v>
      </c>
      <c r="C18" s="9" t="s">
        <v>30</v>
      </c>
      <c r="D18" s="7">
        <v>55</v>
      </c>
      <c r="E18" s="7">
        <v>50</v>
      </c>
      <c r="F18" s="8">
        <f t="shared" si="0"/>
        <v>2750</v>
      </c>
      <c r="G18" s="28"/>
      <c r="H18" s="27"/>
    </row>
    <row r="19" spans="1:8" customFormat="1" ht="38.1" customHeight="1">
      <c r="A19" s="5">
        <v>15</v>
      </c>
      <c r="B19" s="18" t="s">
        <v>19</v>
      </c>
      <c r="C19" s="9" t="s">
        <v>31</v>
      </c>
      <c r="D19" s="7">
        <v>50</v>
      </c>
      <c r="E19" s="7">
        <v>50</v>
      </c>
      <c r="F19" s="8">
        <f t="shared" si="0"/>
        <v>2500</v>
      </c>
      <c r="G19" s="28"/>
      <c r="H19" s="27"/>
    </row>
    <row r="20" spans="1:8" customFormat="1" ht="38.1" customHeight="1">
      <c r="A20" s="5">
        <v>16</v>
      </c>
      <c r="B20" s="18" t="s">
        <v>20</v>
      </c>
      <c r="C20" s="9" t="s">
        <v>28</v>
      </c>
      <c r="D20" s="7">
        <v>40</v>
      </c>
      <c r="E20" s="7">
        <v>15</v>
      </c>
      <c r="F20" s="8">
        <f t="shared" si="0"/>
        <v>600</v>
      </c>
      <c r="G20" s="28"/>
      <c r="H20" s="27"/>
    </row>
    <row r="21" spans="1:8" customFormat="1" ht="38.1" customHeight="1">
      <c r="A21" s="5">
        <v>17</v>
      </c>
      <c r="B21" s="18" t="s">
        <v>21</v>
      </c>
      <c r="C21" s="9" t="s">
        <v>27</v>
      </c>
      <c r="D21" s="7">
        <v>30</v>
      </c>
      <c r="E21" s="7">
        <v>20</v>
      </c>
      <c r="F21" s="8">
        <f t="shared" si="0"/>
        <v>600</v>
      </c>
      <c r="G21" s="28"/>
      <c r="H21" s="27"/>
    </row>
    <row r="22" spans="1:8" customFormat="1" ht="38.1" customHeight="1">
      <c r="A22" s="5">
        <v>18</v>
      </c>
      <c r="B22" s="18" t="s">
        <v>22</v>
      </c>
      <c r="C22" s="9" t="s">
        <v>50</v>
      </c>
      <c r="D22" s="7">
        <v>50</v>
      </c>
      <c r="E22" s="7">
        <v>25</v>
      </c>
      <c r="F22" s="8">
        <f t="shared" si="0"/>
        <v>1250</v>
      </c>
      <c r="G22" s="28"/>
      <c r="H22" s="27"/>
    </row>
    <row r="23" spans="1:8" customFormat="1" ht="38.1" customHeight="1">
      <c r="A23" s="5">
        <v>19</v>
      </c>
      <c r="B23" s="18" t="s">
        <v>23</v>
      </c>
      <c r="C23" s="9" t="s">
        <v>51</v>
      </c>
      <c r="D23" s="7">
        <v>43</v>
      </c>
      <c r="E23" s="7">
        <v>30</v>
      </c>
      <c r="F23" s="8">
        <f t="shared" si="0"/>
        <v>1290</v>
      </c>
      <c r="G23" s="28"/>
      <c r="H23" s="27"/>
    </row>
    <row r="24" spans="1:8" customFormat="1" ht="38.1" customHeight="1">
      <c r="A24" s="5">
        <v>20</v>
      </c>
      <c r="B24" s="18" t="s">
        <v>49</v>
      </c>
      <c r="C24" s="9" t="s">
        <v>52</v>
      </c>
      <c r="D24" s="7">
        <v>300</v>
      </c>
      <c r="E24" s="7">
        <v>12</v>
      </c>
      <c r="F24" s="8">
        <f t="shared" si="0"/>
        <v>3600</v>
      </c>
      <c r="G24" s="28"/>
      <c r="H24" s="27"/>
    </row>
    <row r="25" spans="1:8" customFormat="1" ht="38.1" customHeight="1">
      <c r="A25" s="5">
        <v>21</v>
      </c>
      <c r="B25" s="9" t="s">
        <v>63</v>
      </c>
      <c r="C25" s="9" t="s">
        <v>64</v>
      </c>
      <c r="D25" s="9">
        <v>60</v>
      </c>
      <c r="E25" s="9">
        <v>6</v>
      </c>
      <c r="F25" s="9">
        <f t="shared" si="0"/>
        <v>360</v>
      </c>
      <c r="G25" s="28"/>
      <c r="H25" s="27"/>
    </row>
    <row r="26" spans="1:8" customFormat="1" ht="38.1" customHeight="1">
      <c r="A26" s="5">
        <v>22</v>
      </c>
      <c r="B26" s="18" t="s">
        <v>34</v>
      </c>
      <c r="C26" s="9" t="s">
        <v>35</v>
      </c>
      <c r="D26" s="10">
        <v>30</v>
      </c>
      <c r="E26" s="10">
        <v>30</v>
      </c>
      <c r="F26" s="8">
        <f t="shared" si="0"/>
        <v>900</v>
      </c>
      <c r="G26" s="28"/>
      <c r="H26" s="27"/>
    </row>
    <row r="27" spans="1:8" customFormat="1" ht="38.1" customHeight="1">
      <c r="A27" s="5">
        <v>23</v>
      </c>
      <c r="B27" s="18" t="s">
        <v>32</v>
      </c>
      <c r="C27" s="9" t="s">
        <v>61</v>
      </c>
      <c r="D27" s="10">
        <v>50</v>
      </c>
      <c r="E27" s="10">
        <v>15</v>
      </c>
      <c r="F27" s="8">
        <f t="shared" si="0"/>
        <v>750</v>
      </c>
      <c r="G27" s="28"/>
      <c r="H27" s="27"/>
    </row>
    <row r="28" spans="1:8" customFormat="1" ht="38.1" customHeight="1">
      <c r="A28" s="5">
        <v>24</v>
      </c>
      <c r="B28" s="18" t="s">
        <v>36</v>
      </c>
      <c r="C28" s="9" t="s">
        <v>37</v>
      </c>
      <c r="D28" s="10">
        <v>25</v>
      </c>
      <c r="E28" s="10">
        <v>20</v>
      </c>
      <c r="F28" s="8">
        <f t="shared" si="0"/>
        <v>500</v>
      </c>
      <c r="G28" s="28"/>
      <c r="H28" s="27"/>
    </row>
    <row r="29" spans="1:8" customFormat="1" ht="195" customHeight="1">
      <c r="A29" s="5">
        <v>25</v>
      </c>
      <c r="B29" s="18" t="s">
        <v>33</v>
      </c>
      <c r="C29" s="9" t="s">
        <v>38</v>
      </c>
      <c r="D29" s="10">
        <v>150</v>
      </c>
      <c r="E29" s="10">
        <v>25</v>
      </c>
      <c r="F29" s="8">
        <f t="shared" si="0"/>
        <v>3750</v>
      </c>
      <c r="G29" s="28"/>
      <c r="H29" s="27"/>
    </row>
    <row r="30" spans="1:8" ht="38.1" customHeight="1">
      <c r="A30" s="6" t="s">
        <v>6</v>
      </c>
      <c r="B30" s="15"/>
      <c r="C30" s="11">
        <f>F30</f>
        <v>29764</v>
      </c>
      <c r="D30" s="12"/>
      <c r="E30" s="12"/>
      <c r="F30" s="13">
        <f>SUM(F5:F29)</f>
        <v>29764</v>
      </c>
    </row>
    <row r="31" spans="1:8">
      <c r="B31" s="1"/>
    </row>
    <row r="32" spans="1:8">
      <c r="B32" s="1"/>
    </row>
    <row r="33" spans="2:2">
      <c r="B33" s="1"/>
    </row>
    <row r="34" spans="2:2">
      <c r="B34" s="1"/>
    </row>
    <row r="35" spans="2:2">
      <c r="B35" s="1"/>
    </row>
  </sheetData>
  <mergeCells count="4">
    <mergeCell ref="A1:B1"/>
    <mergeCell ref="A2:F2"/>
    <mergeCell ref="A3:F3"/>
    <mergeCell ref="G4:H29"/>
  </mergeCells>
  <phoneticPr fontId="5" type="noConversion"/>
  <pageMargins left="0.75" right="0.75" top="0.59027777777777801" bottom="0.43263888888888902" header="0.5" footer="0.5"/>
  <pageSetup paperSize="9" scale="62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4"/>
  <sheetViews>
    <sheetView zoomScaleNormal="100" workbookViewId="0">
      <selection activeCell="B7" sqref="B7"/>
    </sheetView>
  </sheetViews>
  <sheetFormatPr defaultColWidth="9" defaultRowHeight="14.25"/>
  <cols>
    <col min="1" max="1" width="4.25" style="1" customWidth="1"/>
    <col min="2" max="2" width="29.875" style="20" customWidth="1"/>
    <col min="3" max="3" width="62.75" style="2" customWidth="1"/>
    <col min="4" max="6" width="11.125" style="1" customWidth="1"/>
    <col min="7" max="16384" width="9" style="1"/>
  </cols>
  <sheetData>
    <row r="1" spans="1:6" ht="21" customHeight="1">
      <c r="A1" s="21" t="s">
        <v>7</v>
      </c>
      <c r="B1" s="22"/>
    </row>
    <row r="2" spans="1:6" ht="24.95" customHeight="1">
      <c r="A2" s="23" t="s">
        <v>41</v>
      </c>
      <c r="B2" s="23"/>
      <c r="C2" s="23"/>
      <c r="D2" s="23"/>
      <c r="E2" s="23"/>
      <c r="F2" s="23"/>
    </row>
    <row r="3" spans="1:6" ht="26.1" customHeight="1">
      <c r="A3" s="24" t="s">
        <v>65</v>
      </c>
      <c r="B3" s="24"/>
      <c r="C3" s="25"/>
      <c r="D3" s="24"/>
      <c r="E3" s="24"/>
      <c r="F3" s="24"/>
    </row>
    <row r="4" spans="1:6" ht="33" customHeight="1">
      <c r="A4" s="3" t="s">
        <v>0</v>
      </c>
      <c r="B4" s="3" t="s">
        <v>1</v>
      </c>
      <c r="C4" s="3" t="s">
        <v>2</v>
      </c>
      <c r="D4" s="3" t="s">
        <v>3</v>
      </c>
      <c r="E4" s="4" t="s">
        <v>4</v>
      </c>
      <c r="F4" s="3" t="s">
        <v>5</v>
      </c>
    </row>
    <row r="5" spans="1:6" customFormat="1" ht="212.25" customHeight="1">
      <c r="A5" s="5">
        <v>1</v>
      </c>
      <c r="B5" s="19" t="s">
        <v>42</v>
      </c>
      <c r="C5" s="9" t="s">
        <v>45</v>
      </c>
      <c r="D5" s="10">
        <v>3</v>
      </c>
      <c r="E5" s="10">
        <v>3000</v>
      </c>
      <c r="F5" s="8">
        <f t="shared" ref="F5:F8" si="0">D5*E5</f>
        <v>9000</v>
      </c>
    </row>
    <row r="6" spans="1:6" customFormat="1" ht="258.75" customHeight="1">
      <c r="A6" s="5">
        <v>2</v>
      </c>
      <c r="B6" s="19" t="s">
        <v>46</v>
      </c>
      <c r="C6" s="9" t="s">
        <v>47</v>
      </c>
      <c r="D6" s="10">
        <v>3</v>
      </c>
      <c r="E6" s="10">
        <v>290</v>
      </c>
      <c r="F6" s="8">
        <f t="shared" si="0"/>
        <v>870</v>
      </c>
    </row>
    <row r="7" spans="1:6" customFormat="1" ht="167.25" customHeight="1">
      <c r="A7" s="5">
        <v>3</v>
      </c>
      <c r="B7" s="19" t="s">
        <v>43</v>
      </c>
      <c r="C7" s="9" t="s">
        <v>44</v>
      </c>
      <c r="D7" s="10">
        <v>3</v>
      </c>
      <c r="E7" s="10">
        <v>408</v>
      </c>
      <c r="F7" s="8">
        <f t="shared" si="0"/>
        <v>1224</v>
      </c>
    </row>
    <row r="8" spans="1:6" customFormat="1" ht="90" customHeight="1">
      <c r="A8" s="5">
        <v>4</v>
      </c>
      <c r="B8" s="19" t="s">
        <v>48</v>
      </c>
      <c r="C8" s="9" t="s">
        <v>62</v>
      </c>
      <c r="D8" s="10">
        <v>5</v>
      </c>
      <c r="E8" s="10">
        <v>20</v>
      </c>
      <c r="F8" s="8">
        <f t="shared" si="0"/>
        <v>100</v>
      </c>
    </row>
    <row r="9" spans="1:6" ht="38.1" customHeight="1">
      <c r="A9" s="6" t="s">
        <v>6</v>
      </c>
      <c r="B9" s="15"/>
      <c r="C9" s="11">
        <f>F9</f>
        <v>11194</v>
      </c>
      <c r="D9" s="12"/>
      <c r="E9" s="12"/>
      <c r="F9" s="13">
        <f>SUM(F5:F8)</f>
        <v>11194</v>
      </c>
    </row>
    <row r="10" spans="1:6">
      <c r="B10" s="1"/>
    </row>
    <row r="11" spans="1:6">
      <c r="B11" s="1"/>
    </row>
    <row r="12" spans="1:6">
      <c r="B12" s="1"/>
    </row>
    <row r="13" spans="1:6">
      <c r="B13" s="1"/>
    </row>
    <row r="14" spans="1:6">
      <c r="B14" s="1"/>
    </row>
  </sheetData>
  <mergeCells count="3">
    <mergeCell ref="A1:B1"/>
    <mergeCell ref="A2:F2"/>
    <mergeCell ref="A3:F3"/>
  </mergeCells>
  <phoneticPr fontId="5" type="noConversion"/>
  <pageMargins left="0.75" right="0.75" top="0.59027777777777801" bottom="0.43263888888888902" header="0.5" footer="0.5"/>
  <pageSetup paperSize="9" scale="6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办公用品</vt:lpstr>
      <vt:lpstr>体育用品</vt:lpstr>
      <vt:lpstr>办公用品!Print_Area</vt:lpstr>
      <vt:lpstr>体育用品!Print_Area</vt:lpstr>
    </vt:vector>
  </TitlesOfParts>
  <Company>疏附县英乡18小学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08年预算编制表</dc:title>
  <dc:creator>阿布力米提图尔荪</dc:creator>
  <dc:description>版权在我</dc:description>
  <cp:lastModifiedBy>Microsoft</cp:lastModifiedBy>
  <cp:revision>1</cp:revision>
  <cp:lastPrinted>2024-04-07T07:12:35Z</cp:lastPrinted>
  <dcterms:created xsi:type="dcterms:W3CDTF">2004-02-09T01:37:00Z</dcterms:created>
  <dcterms:modified xsi:type="dcterms:W3CDTF">2024-06-12T13:02:14Z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KSORubyTemplateID" linkTarget="0">
    <vt:lpwstr>20</vt:lpwstr>
  </property>
  <property fmtid="{D5CDD505-2E9C-101B-9397-08002B2CF9AE}" pid="4" name="ICV">
    <vt:lpwstr>7D8630090B104D10879F050235BDF4A7</vt:lpwstr>
  </property>
</Properties>
</file>