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5.厨师保安服装" sheetId="1" r:id="rId1"/>
  </sheets>
  <definedNames>
    <definedName name="_xlnm._FilterDatabase" localSheetId="0" hidden="1">'5.厨师保安服装'!$A$2:$L$2</definedName>
    <definedName name="_xlnm.Print_Titles" localSheetId="0">'5.厨师保安服装'!$2:$2</definedName>
    <definedName name="_xlnm.Print_Area" localSheetId="0">'5.厨师保安服装'!$A$1:$L$10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<sst xmlns="http://schemas.openxmlformats.org/spreadsheetml/2006/main" count="33" uniqueCount="29">
  <si>
    <t>2024年喀什市乃则尔巴格镇中心小学厨师保安服装招标附件清单</t>
  </si>
  <si>
    <t>序号</t>
  </si>
  <si>
    <t>物品名称</t>
  </si>
  <si>
    <t>单位</t>
  </si>
  <si>
    <t>详细参数</t>
  </si>
  <si>
    <t>合计金额/元</t>
  </si>
  <si>
    <t>单价/元</t>
  </si>
  <si>
    <t>数量</t>
  </si>
  <si>
    <t>中心</t>
  </si>
  <si>
    <t>8村</t>
  </si>
  <si>
    <t>6村</t>
  </si>
  <si>
    <t>12村</t>
  </si>
  <si>
    <t>花园</t>
  </si>
  <si>
    <t>保安冬季大衣</t>
  </si>
  <si>
    <t>套</t>
  </si>
  <si>
    <t>保安棉大衣冬季加厚加长特勤棉服双层保暖执勤安检物业制服防寒服 斜纹大衣+冬裤(含保安标)防水涂层面料，内胆可拆卸，填充物热熔棉</t>
  </si>
  <si>
    <t>保安春秋套装</t>
  </si>
  <si>
    <t>新式保安服春秋套装物业安保执勤制服西服工作制服【 (墨绿色纽扣款+送全套配件)贡丝锦面料，斜纹布93%聚酯纤维7%</t>
  </si>
  <si>
    <t>保安短袖衬衣</t>
  </si>
  <si>
    <t>件</t>
  </si>
  <si>
    <t>夏装保安工作服套装，新式物业门卫长短袖衬衣酒店安保制服，薄款工衣服，透气男士蓝色短袖套装涤棉面料</t>
  </si>
  <si>
    <t>厨师工作服</t>
  </si>
  <si>
    <t>加厚纯棉材质，短袖厨师服易清洗，不变形，不起球，吸湿透气，带平顶厨师帽（白色带刺绣）聚酯纤维68%粘纤维32%</t>
  </si>
  <si>
    <t>玩偶服装</t>
  </si>
  <si>
    <t>成人穿均码(160-190CM) 熊猫的一套，皮卡丘一套，熊大熊二各一套。材质：短毛绒布料，造型材料：珍珠棉，不掉色，不掉毛，头部结构用钢丝加固，不变形，抗挤压，回弹性能好。</t>
  </si>
  <si>
    <t>鼓号队服装军乐队少先队仪仗队演出服</t>
  </si>
  <si>
    <t>鼓号队军乐队服，安全等级C级，涤纶面料，聚酯纤维材料，含帽子，手套，鞋子</t>
  </si>
  <si>
    <t>各学校合计金额/元</t>
  </si>
  <si>
    <t>拦标价/元</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</si>
</sst>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b/>
      <sz val="11"/>
      <color theme="1"/>
      <name val="宋体"/>
      <charset val="134"/>
      <scheme val="minor"/>
    </font>
    <font>
      <sz val="6"/>
      <color theme="1"/>
      <name val="宋体"/>
      <charset val="134"/>
      <scheme val="minor"/>
    </font>
    <font>
      <sz val="22"/>
      <color theme="1"/>
      <name val="宋体"/>
      <charset val="134"/>
    </font>
    <font>
      <b/>
      <sz val="11"/>
      <name val="宋体"/>
      <charset val="134"/>
    </font>
    <font>
      <sz val="11"/>
      <name val="宋体"/>
      <charset val="134"/>
    </font>
    <font>
      <sz val="10"/>
      <color rgb="FF000000"/>
      <name val="宋体"/>
      <charset val="134"/>
    </font>
    <font>
      <sz val="10"/>
      <color theme="1"/>
      <name val="宋体"/>
      <charset val="134"/>
    </font>
    <font>
      <sz val="10"/>
      <name val="宋体"/>
      <charset val="134"/>
    </font>
    <font>
      <sz val="10"/>
      <color rgb="FFFF0000"/>
      <name val="宋体"/>
      <charset val="134"/>
    </font>
    <font>
      <sz val="12"/>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4" borderId="6"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7"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5" borderId="9" applyNumberFormat="0" applyAlignment="0" applyProtection="0">
      <alignment vertical="center"/>
    </xf>
    <xf numFmtId="0" fontId="20" fillId="6" borderId="10" applyNumberFormat="0" applyAlignment="0" applyProtection="0">
      <alignment vertical="center"/>
    </xf>
    <xf numFmtId="0" fontId="21" fillId="6" borderId="9" applyNumberFormat="0" applyAlignment="0" applyProtection="0">
      <alignment vertical="center"/>
    </xf>
    <xf numFmtId="0" fontId="22" fillId="7" borderId="11" applyNumberFormat="0" applyAlignment="0" applyProtection="0">
      <alignment vertical="center"/>
    </xf>
    <xf numFmtId="0" fontId="23" fillId="0" borderId="12" applyNumberFormat="0" applyFill="0" applyAlignment="0" applyProtection="0">
      <alignment vertical="center"/>
    </xf>
    <xf numFmtId="0" fontId="24" fillId="0" borderId="13" applyNumberFormat="0" applyFill="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8"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9" fillId="32" borderId="0" applyNumberFormat="0" applyBorder="0" applyAlignment="0" applyProtection="0">
      <alignment vertical="center"/>
    </xf>
    <xf numFmtId="0" fontId="29" fillId="33" borderId="0" applyNumberFormat="0" applyBorder="0" applyAlignment="0" applyProtection="0">
      <alignment vertical="center"/>
    </xf>
    <xf numFmtId="0" fontId="28" fillId="34" borderId="0" applyNumberFormat="0" applyBorder="0" applyAlignment="0" applyProtection="0">
      <alignment vertical="center"/>
    </xf>
    <xf numFmtId="0" fontId="10" fillId="0" borderId="0"/>
  </cellStyleXfs>
  <cellXfs count="25">
    <xf numFmtId="0" fontId="0" fillId="0" borderId="0" xfId="0">
      <alignment vertical="center"/>
    </xf>
    <xf numFmtId="0" fontId="1" fillId="0" borderId="0" xfId="0" applyFont="1">
      <alignment vertical="center"/>
    </xf>
    <xf numFmtId="0" fontId="0" fillId="0" borderId="0" xfId="0" applyAlignment="1">
      <alignment vertical="center" wrapText="1"/>
    </xf>
    <xf numFmtId="0" fontId="2" fillId="0" borderId="0" xfId="0" applyFont="1" applyAlignment="1">
      <alignment vertical="center"/>
    </xf>
    <xf numFmtId="0" fontId="3" fillId="2" borderId="1"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8" fillId="2" borderId="1" xfId="49" applyNumberFormat="1" applyFont="1" applyFill="1" applyBorder="1" applyAlignment="1" applyProtection="1">
      <alignment horizontal="center" vertical="center" wrapText="1"/>
    </xf>
    <xf numFmtId="0" fontId="8"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7" fillId="2" borderId="2" xfId="0" applyNumberFormat="1" applyFont="1" applyFill="1" applyBorder="1" applyAlignment="1">
      <alignment horizontal="center" vertical="center" wrapText="1"/>
    </xf>
    <xf numFmtId="0" fontId="7" fillId="2" borderId="3"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0" fontId="10" fillId="0" borderId="0" xfId="0" applyFont="1" applyFill="1" applyBorder="1" applyAlignment="1">
      <alignment vertical="center"/>
    </xf>
    <xf numFmtId="0" fontId="6" fillId="3" borderId="4" xfId="0" applyFont="1" applyFill="1" applyBorder="1" applyAlignment="1" applyProtection="1">
      <alignment horizontal="center" vertical="center" wrapText="1"/>
    </xf>
    <xf numFmtId="0" fontId="5" fillId="2" borderId="5" xfId="0" applyNumberFormat="1"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83820</xdr:colOff>
      <xdr:row>25</xdr:row>
      <xdr:rowOff>76200</xdr:rowOff>
    </xdr:from>
    <xdr:to>
      <xdr:col>25</xdr:col>
      <xdr:colOff>186690</xdr:colOff>
      <xdr:row>39</xdr:row>
      <xdr:rowOff>59690</xdr:rowOff>
    </xdr:to>
    <xdr:pic>
      <xdr:nvPicPr>
        <xdr:cNvPr id="2" name="图片 1"/>
        <xdr:cNvPicPr>
          <a:picLocks noChangeAspect="1"/>
        </xdr:cNvPicPr>
      </xdr:nvPicPr>
      <xdr:blipFill>
        <a:blip r:embed="rId1"/>
        <a:stretch>
          <a:fillRect/>
        </a:stretch>
      </xdr:blipFill>
      <xdr:spPr>
        <a:xfrm>
          <a:off x="13190220" y="6134100"/>
          <a:ext cx="2846070" cy="2383790"/>
        </a:xfrm>
        <a:prstGeom prst="rect">
          <a:avLst/>
        </a:prstGeom>
        <a:noFill/>
        <a:ln w="9525">
          <a:noFill/>
        </a:ln>
      </xdr:spPr>
    </xdr:pic>
    <xdr:clientData/>
  </xdr:twoCellAnchor>
  <xdr:twoCellAnchor editAs="oneCell">
    <xdr:from>
      <xdr:col>0</xdr:col>
      <xdr:colOff>131445</xdr:colOff>
      <xdr:row>28</xdr:row>
      <xdr:rowOff>57150</xdr:rowOff>
    </xdr:from>
    <xdr:to>
      <xdr:col>3</xdr:col>
      <xdr:colOff>1487170</xdr:colOff>
      <xdr:row>42</xdr:row>
      <xdr:rowOff>60325</xdr:rowOff>
    </xdr:to>
    <xdr:pic>
      <xdr:nvPicPr>
        <xdr:cNvPr id="3" name="图片 2"/>
        <xdr:cNvPicPr>
          <a:picLocks noChangeAspect="1"/>
        </xdr:cNvPicPr>
      </xdr:nvPicPr>
      <xdr:blipFill>
        <a:blip r:embed="rId2"/>
        <a:stretch>
          <a:fillRect/>
        </a:stretch>
      </xdr:blipFill>
      <xdr:spPr>
        <a:xfrm>
          <a:off x="131445" y="6629400"/>
          <a:ext cx="3040380" cy="2403475"/>
        </a:xfrm>
        <a:prstGeom prst="rect">
          <a:avLst/>
        </a:prstGeom>
        <a:noFill/>
        <a:ln w="9525">
          <a:noFill/>
        </a:ln>
      </xdr:spPr>
    </xdr:pic>
    <xdr:clientData/>
  </xdr:twoCellAnchor>
  <xdr:twoCellAnchor editAs="oneCell">
    <xdr:from>
      <xdr:col>19</xdr:col>
      <xdr:colOff>209550</xdr:colOff>
      <xdr:row>2</xdr:row>
      <xdr:rowOff>66675</xdr:rowOff>
    </xdr:from>
    <xdr:to>
      <xdr:col>23</xdr:col>
      <xdr:colOff>440690</xdr:colOff>
      <xdr:row>10</xdr:row>
      <xdr:rowOff>58420</xdr:rowOff>
    </xdr:to>
    <xdr:pic>
      <xdr:nvPicPr>
        <xdr:cNvPr id="4" name="图片 3"/>
        <xdr:cNvPicPr>
          <a:picLocks noChangeAspect="1"/>
        </xdr:cNvPicPr>
      </xdr:nvPicPr>
      <xdr:blipFill>
        <a:blip r:embed="rId3"/>
        <a:stretch>
          <a:fillRect/>
        </a:stretch>
      </xdr:blipFill>
      <xdr:spPr>
        <a:xfrm>
          <a:off x="12973050" y="752475"/>
          <a:ext cx="1945640" cy="2620645"/>
        </a:xfrm>
        <a:prstGeom prst="rect">
          <a:avLst/>
        </a:prstGeom>
        <a:noFill/>
        <a:ln w="9525">
          <a:noFill/>
        </a:ln>
      </xdr:spPr>
    </xdr:pic>
    <xdr:clientData/>
  </xdr:twoCellAnchor>
  <xdr:twoCellAnchor editAs="oneCell">
    <xdr:from>
      <xdr:col>20</xdr:col>
      <xdr:colOff>28575</xdr:colOff>
      <xdr:row>10</xdr:row>
      <xdr:rowOff>133350</xdr:rowOff>
    </xdr:from>
    <xdr:to>
      <xdr:col>24</xdr:col>
      <xdr:colOff>147320</xdr:colOff>
      <xdr:row>21</xdr:row>
      <xdr:rowOff>19050</xdr:rowOff>
    </xdr:to>
    <xdr:pic>
      <xdr:nvPicPr>
        <xdr:cNvPr id="5" name="图片 4" descr="厨师服"/>
        <xdr:cNvPicPr>
          <a:picLocks noChangeAspect="1"/>
        </xdr:cNvPicPr>
      </xdr:nvPicPr>
      <xdr:blipFill>
        <a:blip r:embed="rId4"/>
        <a:stretch>
          <a:fillRect/>
        </a:stretch>
      </xdr:blipFill>
      <xdr:spPr>
        <a:xfrm>
          <a:off x="13134975" y="3448050"/>
          <a:ext cx="2176145" cy="1943100"/>
        </a:xfrm>
        <a:prstGeom prst="rect">
          <a:avLst/>
        </a:prstGeom>
      </xdr:spPr>
    </xdr:pic>
    <xdr:clientData/>
  </xdr:twoCellAnchor>
  <xdr:twoCellAnchor editAs="oneCell">
    <xdr:from>
      <xdr:col>12</xdr:col>
      <xdr:colOff>152400</xdr:colOff>
      <xdr:row>0</xdr:row>
      <xdr:rowOff>175895</xdr:rowOff>
    </xdr:from>
    <xdr:to>
      <xdr:col>16</xdr:col>
      <xdr:colOff>131445</xdr:colOff>
      <xdr:row>3</xdr:row>
      <xdr:rowOff>218440</xdr:rowOff>
    </xdr:to>
    <xdr:pic>
      <xdr:nvPicPr>
        <xdr:cNvPr id="6" name="图片 5"/>
        <xdr:cNvPicPr>
          <a:picLocks noChangeAspect="1"/>
        </xdr:cNvPicPr>
      </xdr:nvPicPr>
      <xdr:blipFill>
        <a:blip r:embed="rId5"/>
        <a:stretch>
          <a:fillRect/>
        </a:stretch>
      </xdr:blipFill>
      <xdr:spPr>
        <a:xfrm>
          <a:off x="10515600" y="175895"/>
          <a:ext cx="1350645" cy="1185545"/>
        </a:xfrm>
        <a:prstGeom prst="rect">
          <a:avLst/>
        </a:prstGeom>
        <a:noFill/>
        <a:ln w="9525">
          <a:noFill/>
        </a:ln>
      </xdr:spPr>
    </xdr:pic>
    <xdr:clientData/>
  </xdr:twoCellAnchor>
  <xdr:twoCellAnchor editAs="oneCell">
    <xdr:from>
      <xdr:col>12</xdr:col>
      <xdr:colOff>152400</xdr:colOff>
      <xdr:row>4</xdr:row>
      <xdr:rowOff>276225</xdr:rowOff>
    </xdr:from>
    <xdr:to>
      <xdr:col>18</xdr:col>
      <xdr:colOff>219075</xdr:colOff>
      <xdr:row>12</xdr:row>
      <xdr:rowOff>10795</xdr:rowOff>
    </xdr:to>
    <xdr:pic>
      <xdr:nvPicPr>
        <xdr:cNvPr id="7" name="图片 6"/>
        <xdr:cNvPicPr>
          <a:picLocks noChangeAspect="1"/>
        </xdr:cNvPicPr>
      </xdr:nvPicPr>
      <xdr:blipFill>
        <a:blip r:embed="rId6"/>
        <a:stretch>
          <a:fillRect/>
        </a:stretch>
      </xdr:blipFill>
      <xdr:spPr>
        <a:xfrm>
          <a:off x="10515600" y="1724025"/>
          <a:ext cx="2124075" cy="2115820"/>
        </a:xfrm>
        <a:prstGeom prst="rect">
          <a:avLst/>
        </a:prstGeom>
        <a:noFill/>
        <a:ln w="9525">
          <a:noFill/>
        </a:ln>
      </xdr:spPr>
    </xdr:pic>
    <xdr:clientData/>
  </xdr:twoCellAnchor>
  <xdr:twoCellAnchor editAs="oneCell">
    <xdr:from>
      <xdr:col>3</xdr:col>
      <xdr:colOff>1143000</xdr:colOff>
      <xdr:row>13</xdr:row>
      <xdr:rowOff>165100</xdr:rowOff>
    </xdr:from>
    <xdr:to>
      <xdr:col>3</xdr:col>
      <xdr:colOff>3366770</xdr:colOff>
      <xdr:row>26</xdr:row>
      <xdr:rowOff>80645</xdr:rowOff>
    </xdr:to>
    <xdr:pic>
      <xdr:nvPicPr>
        <xdr:cNvPr id="8" name="图片 7"/>
        <xdr:cNvPicPr>
          <a:picLocks noChangeAspect="1"/>
        </xdr:cNvPicPr>
      </xdr:nvPicPr>
      <xdr:blipFill>
        <a:blip r:embed="rId7"/>
        <a:stretch>
          <a:fillRect/>
        </a:stretch>
      </xdr:blipFill>
      <xdr:spPr>
        <a:xfrm>
          <a:off x="2827655" y="4165600"/>
          <a:ext cx="2223770" cy="2144395"/>
        </a:xfrm>
        <a:prstGeom prst="rect">
          <a:avLst/>
        </a:prstGeom>
        <a:noFill/>
        <a:ln w="9525">
          <a:noFill/>
        </a:ln>
      </xdr:spPr>
    </xdr:pic>
    <xdr:clientData/>
  </xdr:twoCellAnchor>
  <xdr:twoCellAnchor editAs="oneCell">
    <xdr:from>
      <xdr:col>8</xdr:col>
      <xdr:colOff>433705</xdr:colOff>
      <xdr:row>13</xdr:row>
      <xdr:rowOff>14605</xdr:rowOff>
    </xdr:from>
    <xdr:to>
      <xdr:col>11</xdr:col>
      <xdr:colOff>507365</xdr:colOff>
      <xdr:row>21</xdr:row>
      <xdr:rowOff>43815</xdr:rowOff>
    </xdr:to>
    <xdr:pic>
      <xdr:nvPicPr>
        <xdr:cNvPr id="9" name="图片 8"/>
        <xdr:cNvPicPr>
          <a:picLocks noChangeAspect="1"/>
        </xdr:cNvPicPr>
      </xdr:nvPicPr>
      <xdr:blipFill>
        <a:blip r:embed="rId8"/>
        <a:stretch>
          <a:fillRect/>
        </a:stretch>
      </xdr:blipFill>
      <xdr:spPr>
        <a:xfrm>
          <a:off x="8366125" y="4015105"/>
          <a:ext cx="1896745" cy="1400810"/>
        </a:xfrm>
        <a:prstGeom prst="rect">
          <a:avLst/>
        </a:prstGeom>
        <a:noFill/>
        <a:ln w="9525">
          <a:noFill/>
        </a:ln>
      </xdr:spPr>
    </xdr:pic>
    <xdr:clientData/>
  </xdr:twoCellAnchor>
  <xdr:twoCellAnchor editAs="oneCell">
    <xdr:from>
      <xdr:col>0</xdr:col>
      <xdr:colOff>217170</xdr:colOff>
      <xdr:row>14</xdr:row>
      <xdr:rowOff>19685</xdr:rowOff>
    </xdr:from>
    <xdr:to>
      <xdr:col>3</xdr:col>
      <xdr:colOff>981075</xdr:colOff>
      <xdr:row>27</xdr:row>
      <xdr:rowOff>51435</xdr:rowOff>
    </xdr:to>
    <xdr:pic>
      <xdr:nvPicPr>
        <xdr:cNvPr id="10" name="图片 9"/>
        <xdr:cNvPicPr>
          <a:picLocks noChangeAspect="1"/>
        </xdr:cNvPicPr>
      </xdr:nvPicPr>
      <xdr:blipFill>
        <a:blip r:embed="rId9"/>
        <a:stretch>
          <a:fillRect/>
        </a:stretch>
      </xdr:blipFill>
      <xdr:spPr>
        <a:xfrm>
          <a:off x="217170" y="4191635"/>
          <a:ext cx="2448560" cy="2260600"/>
        </a:xfrm>
        <a:prstGeom prst="rect">
          <a:avLst/>
        </a:prstGeom>
        <a:noFill/>
        <a:ln w="9525">
          <a:noFill/>
        </a:ln>
      </xdr:spPr>
    </xdr:pic>
    <xdr:clientData/>
  </xdr:twoCellAnchor>
  <xdr:twoCellAnchor editAs="oneCell">
    <xdr:from>
      <xdr:col>8</xdr:col>
      <xdr:colOff>483235</xdr:colOff>
      <xdr:row>22</xdr:row>
      <xdr:rowOff>167640</xdr:rowOff>
    </xdr:from>
    <xdr:to>
      <xdr:col>17</xdr:col>
      <xdr:colOff>129540</xdr:colOff>
      <xdr:row>44</xdr:row>
      <xdr:rowOff>10160</xdr:rowOff>
    </xdr:to>
    <xdr:pic>
      <xdr:nvPicPr>
        <xdr:cNvPr id="11" name="图片 10"/>
        <xdr:cNvPicPr>
          <a:picLocks noChangeAspect="1"/>
        </xdr:cNvPicPr>
      </xdr:nvPicPr>
      <xdr:blipFill>
        <a:blip r:embed="rId10"/>
        <a:stretch>
          <a:fillRect/>
        </a:stretch>
      </xdr:blipFill>
      <xdr:spPr>
        <a:xfrm>
          <a:off x="8415655" y="5711190"/>
          <a:ext cx="3791585" cy="3614420"/>
        </a:xfrm>
        <a:prstGeom prst="rect">
          <a:avLst/>
        </a:prstGeom>
        <a:noFill/>
        <a:ln w="9525">
          <a:noFill/>
        </a:ln>
      </xdr:spPr>
    </xdr:pic>
    <xdr:clientData/>
  </xdr:twoCellAnchor>
  <xdr:twoCellAnchor editAs="oneCell">
    <xdr:from>
      <xdr:col>4</xdr:col>
      <xdr:colOff>197485</xdr:colOff>
      <xdr:row>19</xdr:row>
      <xdr:rowOff>153670</xdr:rowOff>
    </xdr:from>
    <xdr:to>
      <xdr:col>8</xdr:col>
      <xdr:colOff>79375</xdr:colOff>
      <xdr:row>35</xdr:row>
      <xdr:rowOff>137160</xdr:rowOff>
    </xdr:to>
    <xdr:pic>
      <xdr:nvPicPr>
        <xdr:cNvPr id="12" name="图片 11"/>
        <xdr:cNvPicPr>
          <a:picLocks noChangeAspect="1"/>
        </xdr:cNvPicPr>
      </xdr:nvPicPr>
      <xdr:blipFill>
        <a:blip r:embed="rId11"/>
        <a:stretch>
          <a:fillRect/>
        </a:stretch>
      </xdr:blipFill>
      <xdr:spPr>
        <a:xfrm>
          <a:off x="5427980" y="5182870"/>
          <a:ext cx="2583815" cy="272669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1"/>
  <sheetViews>
    <sheetView tabSelected="1" view="pageBreakPreview" zoomScaleNormal="130" workbookViewId="0">
      <pane ySplit="2" topLeftCell="A3" activePane="bottomLeft" state="frozen"/>
      <selection/>
      <selection pane="bottomLeft" activeCell="AB9" sqref="AB9"/>
    </sheetView>
  </sheetViews>
  <sheetFormatPr defaultColWidth="9" defaultRowHeight="13.5"/>
  <cols>
    <col min="1" max="1" width="4.125" customWidth="1"/>
    <col min="2" max="2" width="14.2333333333333" style="2" customWidth="1"/>
    <col min="3" max="3" width="3.75" customWidth="1"/>
    <col min="4" max="4" width="46.5333333333333" customWidth="1"/>
    <col min="5" max="5" width="11.5333333333333" style="3" customWidth="1"/>
    <col min="6" max="12" width="7.975" customWidth="1"/>
    <col min="13" max="22" width="4.5" customWidth="1"/>
  </cols>
  <sheetData>
    <row r="1" ht="27" spans="1:12">
      <c r="A1" s="4" t="s">
        <v>0</v>
      </c>
      <c r="B1" s="4"/>
      <c r="C1" s="4"/>
      <c r="D1" s="4"/>
      <c r="E1" s="4"/>
      <c r="F1" s="4"/>
      <c r="G1" s="4"/>
      <c r="H1" s="4"/>
      <c r="I1" s="4"/>
      <c r="J1" s="4"/>
      <c r="K1" s="4"/>
      <c r="L1" s="4"/>
    </row>
    <row r="2" s="1" customFormat="1" ht="27" spans="1:12">
      <c r="A2" s="5" t="s">
        <v>1</v>
      </c>
      <c r="B2" s="5" t="s">
        <v>2</v>
      </c>
      <c r="C2" s="5" t="s">
        <v>3</v>
      </c>
      <c r="D2" s="6" t="s">
        <v>4</v>
      </c>
      <c r="E2" s="6" t="s">
        <v>5</v>
      </c>
      <c r="F2" s="5" t="s">
        <v>6</v>
      </c>
      <c r="G2" s="5" t="s">
        <v>7</v>
      </c>
      <c r="H2" s="5" t="s">
        <v>8</v>
      </c>
      <c r="I2" s="5" t="s">
        <v>9</v>
      </c>
      <c r="J2" s="5" t="s">
        <v>10</v>
      </c>
      <c r="K2" s="5" t="s">
        <v>11</v>
      </c>
      <c r="L2" s="5" t="s">
        <v>12</v>
      </c>
    </row>
    <row r="3" ht="36" spans="1:22">
      <c r="A3" s="7">
        <v>1</v>
      </c>
      <c r="B3" s="8" t="s">
        <v>13</v>
      </c>
      <c r="C3" s="9" t="s">
        <v>14</v>
      </c>
      <c r="D3" s="10" t="s">
        <v>15</v>
      </c>
      <c r="E3" s="11">
        <f t="shared" ref="E3:E8" si="0">F3*G3</f>
        <v>0</v>
      </c>
      <c r="F3" s="10"/>
      <c r="G3" s="11">
        <f t="shared" ref="G3:G8" si="1">H3+I3+J3+K3+L3</f>
        <v>11</v>
      </c>
      <c r="H3" s="9"/>
      <c r="I3" s="9">
        <v>1</v>
      </c>
      <c r="J3" s="9">
        <v>0</v>
      </c>
      <c r="K3" s="9">
        <v>4</v>
      </c>
      <c r="L3" s="9">
        <v>6</v>
      </c>
      <c r="M3" s="22"/>
      <c r="N3" s="22"/>
      <c r="O3" s="22"/>
      <c r="P3" s="22"/>
      <c r="Q3" s="22"/>
      <c r="R3" s="22"/>
      <c r="S3" s="22"/>
      <c r="T3" s="22"/>
      <c r="U3" s="22"/>
      <c r="V3" s="22"/>
    </row>
    <row r="4" ht="24" spans="1:22">
      <c r="A4" s="7">
        <v>2</v>
      </c>
      <c r="B4" s="8" t="s">
        <v>16</v>
      </c>
      <c r="C4" s="8" t="s">
        <v>14</v>
      </c>
      <c r="D4" s="12" t="s">
        <v>17</v>
      </c>
      <c r="E4" s="11">
        <f t="shared" si="0"/>
        <v>0</v>
      </c>
      <c r="F4" s="10"/>
      <c r="G4" s="11">
        <f t="shared" si="1"/>
        <v>11</v>
      </c>
      <c r="H4" s="9"/>
      <c r="I4" s="9">
        <v>1</v>
      </c>
      <c r="J4" s="9">
        <v>4</v>
      </c>
      <c r="K4" s="9">
        <v>0</v>
      </c>
      <c r="L4" s="9">
        <v>6</v>
      </c>
      <c r="M4" s="22"/>
      <c r="N4" s="22"/>
      <c r="O4" s="22"/>
      <c r="P4" s="22"/>
      <c r="Q4" s="22"/>
      <c r="R4" s="22"/>
      <c r="S4" s="22"/>
      <c r="T4" s="22"/>
      <c r="U4" s="22"/>
      <c r="V4" s="22"/>
    </row>
    <row r="5" ht="24" spans="1:22">
      <c r="A5" s="7">
        <v>3</v>
      </c>
      <c r="B5" s="8" t="s">
        <v>18</v>
      </c>
      <c r="C5" s="8" t="s">
        <v>19</v>
      </c>
      <c r="D5" s="12" t="s">
        <v>20</v>
      </c>
      <c r="E5" s="11">
        <f t="shared" si="0"/>
        <v>0</v>
      </c>
      <c r="F5" s="10"/>
      <c r="G5" s="11">
        <f t="shared" si="1"/>
        <v>11</v>
      </c>
      <c r="H5" s="9"/>
      <c r="I5" s="9">
        <v>1</v>
      </c>
      <c r="J5" s="9">
        <v>4</v>
      </c>
      <c r="K5" s="9">
        <v>0</v>
      </c>
      <c r="L5" s="9">
        <v>6</v>
      </c>
      <c r="M5" s="22"/>
      <c r="N5" s="22"/>
      <c r="O5" s="22"/>
      <c r="P5" s="22"/>
      <c r="Q5" s="22"/>
      <c r="R5" s="22"/>
      <c r="S5" s="22"/>
      <c r="T5" s="22"/>
      <c r="U5" s="22"/>
      <c r="V5" s="22"/>
    </row>
    <row r="6" ht="24" spans="1:22">
      <c r="A6" s="7">
        <v>4</v>
      </c>
      <c r="B6" s="13" t="s">
        <v>21</v>
      </c>
      <c r="C6" s="11" t="s">
        <v>14</v>
      </c>
      <c r="D6" s="14" t="s">
        <v>22</v>
      </c>
      <c r="E6" s="11">
        <f t="shared" si="0"/>
        <v>0</v>
      </c>
      <c r="F6" s="14"/>
      <c r="G6" s="11">
        <f t="shared" si="1"/>
        <v>157</v>
      </c>
      <c r="H6" s="9">
        <v>120</v>
      </c>
      <c r="I6" s="23">
        <v>10</v>
      </c>
      <c r="J6" s="9">
        <v>12</v>
      </c>
      <c r="K6" s="9">
        <v>5</v>
      </c>
      <c r="L6" s="9">
        <v>10</v>
      </c>
      <c r="M6" s="22"/>
      <c r="N6" s="22"/>
      <c r="O6" s="22"/>
      <c r="P6" s="22"/>
      <c r="Q6" s="22"/>
      <c r="R6" s="22"/>
      <c r="S6" s="22"/>
      <c r="T6" s="22"/>
      <c r="U6" s="22"/>
      <c r="V6" s="22"/>
    </row>
    <row r="7" ht="36" spans="1:22">
      <c r="A7" s="7">
        <v>5</v>
      </c>
      <c r="B7" s="8" t="s">
        <v>23</v>
      </c>
      <c r="C7" s="8" t="s">
        <v>14</v>
      </c>
      <c r="D7" s="12" t="s">
        <v>24</v>
      </c>
      <c r="E7" s="11">
        <f t="shared" si="0"/>
        <v>0</v>
      </c>
      <c r="F7" s="14"/>
      <c r="G7" s="11">
        <f t="shared" si="1"/>
        <v>8</v>
      </c>
      <c r="H7" s="9">
        <v>4</v>
      </c>
      <c r="I7" s="9"/>
      <c r="J7" s="10">
        <v>2</v>
      </c>
      <c r="K7" s="9">
        <v>2</v>
      </c>
      <c r="L7" s="9"/>
      <c r="M7" s="22"/>
      <c r="N7" s="22"/>
      <c r="O7" s="22"/>
      <c r="P7" s="22"/>
      <c r="Q7" s="22"/>
      <c r="R7" s="22"/>
      <c r="S7" s="22"/>
      <c r="T7" s="22"/>
      <c r="U7" s="22"/>
      <c r="V7" s="22"/>
    </row>
    <row r="8" ht="36" spans="1:22">
      <c r="A8" s="7">
        <v>6</v>
      </c>
      <c r="B8" s="8" t="s">
        <v>25</v>
      </c>
      <c r="C8" s="8" t="s">
        <v>14</v>
      </c>
      <c r="D8" s="12" t="s">
        <v>26</v>
      </c>
      <c r="E8" s="11">
        <f t="shared" si="0"/>
        <v>0</v>
      </c>
      <c r="F8" s="15"/>
      <c r="G8" s="11">
        <f t="shared" si="1"/>
        <v>120</v>
      </c>
      <c r="H8" s="9">
        <v>120</v>
      </c>
      <c r="I8" s="9"/>
      <c r="J8" s="9">
        <v>0</v>
      </c>
      <c r="K8" s="9"/>
      <c r="L8" s="9"/>
      <c r="M8" s="22"/>
      <c r="N8" s="22"/>
      <c r="O8" s="22"/>
      <c r="P8" s="22"/>
      <c r="Q8" s="22"/>
      <c r="R8" s="22"/>
      <c r="S8" s="22"/>
      <c r="T8" s="22"/>
      <c r="U8" s="22"/>
      <c r="V8" s="22"/>
    </row>
    <row r="9" spans="1:12">
      <c r="A9" s="16"/>
      <c r="B9" s="17"/>
      <c r="C9" s="17"/>
      <c r="D9" s="17"/>
      <c r="E9" s="17"/>
      <c r="F9" s="17"/>
      <c r="G9" s="17"/>
      <c r="H9" s="17"/>
      <c r="I9" s="17"/>
      <c r="J9" s="17"/>
      <c r="K9" s="17"/>
      <c r="L9" s="17"/>
    </row>
    <row r="10" spans="1:12">
      <c r="A10" s="18" t="s">
        <v>27</v>
      </c>
      <c r="B10" s="19"/>
      <c r="C10" s="19"/>
      <c r="D10" s="19"/>
      <c r="E10" s="11">
        <f>SUM(H10:L10)</f>
        <v>0</v>
      </c>
      <c r="F10" s="9"/>
      <c r="G10" s="11"/>
      <c r="H10" s="9">
        <f>SUMPRODUCT(F3:F8,H3:H8)</f>
        <v>0</v>
      </c>
      <c r="I10" s="9">
        <f>SUMPRODUCT(F3:F8,I3:I8)</f>
        <v>0</v>
      </c>
      <c r="J10" s="9">
        <f>SUMPRODUCT(F3:F8,J3:J8)</f>
        <v>0</v>
      </c>
      <c r="K10" s="9">
        <f>SUMPRODUCT(F3:F8,K3:K8)</f>
        <v>0</v>
      </c>
      <c r="L10" s="9">
        <f>SUMPRODUCT(F3:F8,L3:L8)</f>
        <v>0</v>
      </c>
    </row>
    <row r="11" ht="27" customHeight="1" spans="1:12">
      <c r="A11" s="20" t="s">
        <v>28</v>
      </c>
      <c r="B11" s="21"/>
      <c r="C11" s="21"/>
      <c r="D11" s="21"/>
      <c r="E11" s="18">
        <v>25955</v>
      </c>
      <c r="F11" s="19"/>
      <c r="G11" s="19"/>
      <c r="H11" s="19"/>
      <c r="I11" s="19"/>
      <c r="J11" s="19"/>
      <c r="K11" s="19"/>
      <c r="L11" s="24"/>
    </row>
  </sheetData>
  <mergeCells count="5">
    <mergeCell ref="A1:L1"/>
    <mergeCell ref="A9:L9"/>
    <mergeCell ref="A10:C10"/>
    <mergeCell ref="A11:D11"/>
    <mergeCell ref="E11:L11"/>
  </mergeCells>
  <conditionalFormatting sqref="B2">
    <cfRule type="duplicateValues" dxfId="0" priority="17"/>
    <cfRule type="duplicateValues" dxfId="0" priority="16"/>
  </conditionalFormatting>
  <conditionalFormatting sqref="B3">
    <cfRule type="duplicateValues" dxfId="0" priority="11"/>
    <cfRule type="duplicateValues" dxfId="0" priority="10"/>
    <cfRule type="duplicateValues" dxfId="0" priority="9"/>
  </conditionalFormatting>
  <conditionalFormatting sqref="B6">
    <cfRule type="duplicateValues" dxfId="0" priority="6"/>
    <cfRule type="duplicateValues" dxfId="0" priority="5"/>
    <cfRule type="duplicateValues" dxfId="0" priority="4"/>
    <cfRule type="duplicateValues" dxfId="0" priority="3"/>
    <cfRule type="duplicateValues" dxfId="0" priority="2"/>
    <cfRule type="duplicateValues" dxfId="0" priority="1"/>
  </conditionalFormatting>
  <conditionalFormatting sqref="B2 B12:B1048576">
    <cfRule type="duplicateValues" dxfId="0" priority="15"/>
    <cfRule type="duplicateValues" dxfId="0" priority="14"/>
  </conditionalFormatting>
  <conditionalFormatting sqref="B3:B5 B7:B8">
    <cfRule type="duplicateValues" dxfId="0" priority="8"/>
    <cfRule type="duplicateValues" dxfId="0" priority="7"/>
  </conditionalFormatting>
  <conditionalFormatting sqref="B4:B5 B7:B8">
    <cfRule type="duplicateValues" dxfId="0" priority="13"/>
    <cfRule type="duplicateValues" dxfId="0" priority="12"/>
  </conditionalFormatting>
  <pageMargins left="0.196527777777778" right="0.196527777777778" top="0.196527777777778" bottom="0.196527777777778" header="0.196527777777778" footer="0.196527777777778"/>
  <pageSetup paperSize="9" scale="108" orientation="landscape" horizontalDpi="600"/>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5.厨师保安服装</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微笑</cp:lastModifiedBy>
  <dcterms:created xsi:type="dcterms:W3CDTF">2024-04-01T02:55:01Z</dcterms:created>
  <dcterms:modified xsi:type="dcterms:W3CDTF">2024-04-01T02:56:08Z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4C91BC5230A24AF598C7D5E9FDCF039F_13</vt:lpwstr>
  </property>
  <property fmtid="{D5CDD505-2E9C-101B-9397-08002B2CF9AE}" pid="3" name="KSOProductBuildVer">
    <vt:lpwstr>2052-12.1.0.16704</vt:lpwstr>
  </property>
</Properties>
</file>