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<sst xmlns="http://schemas.openxmlformats.org/spreadsheetml/2006/main" count="19" uniqueCount="18">
  <si>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喀什市夏马勒巴格镇卫生院村卫生室所需短缺医疗设备清单</t>
  </si>
  <si>
    <t>序号</t>
  </si>
  <si>
    <t>医疗设备名称</t>
  </si>
  <si>
    <t>数量</t>
  </si>
  <si>
    <t>单价</t>
  </si>
  <si>
    <t>合计</t>
  </si>
  <si>
    <t>雾化吸入器</t>
  </si>
  <si>
    <t>出诊箱</t>
  </si>
  <si>
    <t>台式手动血压计</t>
  </si>
  <si>
    <t>电子视力表</t>
  </si>
  <si>
    <t>多普勒胎心仪</t>
  </si>
  <si>
    <t>电子身高体重秤</t>
  </si>
  <si>
    <t>多功能婴儿秤</t>
  </si>
  <si>
    <t>全自动电子血压计</t>
  </si>
  <si>
    <t>动态血压检测仪</t>
  </si>
  <si>
    <t>蜡疗机</t>
  </si>
  <si>
    <t>黄疸检测仪</t>
  </si>
  <si>
    <t>超声中频治疗仪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</si>
</sst>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7" workbookViewId="0">
      <selection activeCell="A16" sqref="$A16:$XFD19"/>
    </sheetView>
  </sheetViews>
  <sheetFormatPr defaultColWidth="17.625" defaultRowHeight="30" customHeight="1" outlineLevelCol="4"/>
  <cols>
    <col min="1" max="1" width="6.55" style="1" customWidth="1"/>
    <col min="2" max="2" width="17.125" customWidth="1"/>
    <col min="3" max="3" width="13.75" customWidth="1"/>
    <col min="4" max="4" width="11.425" customWidth="1"/>
    <col min="5" max="5" width="13.375" customWidth="1"/>
    <col min="6" max="16381" width="17.625" customWidth="1"/>
  </cols>
  <sheetData>
    <row r="1" ht="49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3">
        <v>1</v>
      </c>
      <c r="B3" s="4" t="s">
        <v>6</v>
      </c>
      <c r="C3" s="3">
        <v>15</v>
      </c>
      <c r="D3" s="5">
        <v>750</v>
      </c>
      <c r="E3" s="5">
        <f>SUM(C3*D3)</f>
        <v>11250</v>
      </c>
    </row>
    <row r="4" ht="39" customHeight="1" spans="1:5">
      <c r="A4" s="3">
        <v>2</v>
      </c>
      <c r="B4" s="4" t="s">
        <v>7</v>
      </c>
      <c r="C4" s="3">
        <v>15</v>
      </c>
      <c r="D4" s="5">
        <v>300</v>
      </c>
      <c r="E4" s="5">
        <f t="shared" ref="E4:E14" si="0">SUM(C4*D4)</f>
        <v>4500</v>
      </c>
    </row>
    <row r="5" ht="39" customHeight="1" spans="1:5">
      <c r="A5" s="3">
        <v>3</v>
      </c>
      <c r="B5" s="4" t="s">
        <v>8</v>
      </c>
      <c r="C5" s="3">
        <v>15</v>
      </c>
      <c r="D5" s="5">
        <v>279.98</v>
      </c>
      <c r="E5" s="5">
        <f t="shared" si="0"/>
        <v>4199.7</v>
      </c>
    </row>
    <row r="6" ht="39" customHeight="1" spans="1:5">
      <c r="A6" s="3">
        <v>4</v>
      </c>
      <c r="B6" s="4" t="s">
        <v>9</v>
      </c>
      <c r="C6" s="3">
        <v>13</v>
      </c>
      <c r="D6" s="5">
        <v>360</v>
      </c>
      <c r="E6" s="5">
        <f t="shared" si="0"/>
        <v>4680</v>
      </c>
    </row>
    <row r="7" ht="39" customHeight="1" spans="1:5">
      <c r="A7" s="3">
        <v>5</v>
      </c>
      <c r="B7" s="4" t="s">
        <v>10</v>
      </c>
      <c r="C7" s="3">
        <v>15</v>
      </c>
      <c r="D7" s="5">
        <v>1600</v>
      </c>
      <c r="E7" s="5">
        <f t="shared" si="0"/>
        <v>24000</v>
      </c>
    </row>
    <row r="8" ht="39" customHeight="1" spans="1:5">
      <c r="A8" s="3">
        <v>6</v>
      </c>
      <c r="B8" s="4" t="s">
        <v>11</v>
      </c>
      <c r="C8" s="3">
        <v>10</v>
      </c>
      <c r="D8" s="5">
        <v>4550</v>
      </c>
      <c r="E8" s="5">
        <f t="shared" si="0"/>
        <v>45500</v>
      </c>
    </row>
    <row r="9" ht="39" customHeight="1" spans="1:5">
      <c r="A9" s="3">
        <v>7</v>
      </c>
      <c r="B9" s="4" t="s">
        <v>12</v>
      </c>
      <c r="C9" s="3">
        <v>12</v>
      </c>
      <c r="D9" s="5">
        <v>4500</v>
      </c>
      <c r="E9" s="5">
        <f t="shared" si="0"/>
        <v>54000</v>
      </c>
    </row>
    <row r="10" ht="39" customHeight="1" spans="1:5">
      <c r="A10" s="3">
        <v>8</v>
      </c>
      <c r="B10" s="4" t="s">
        <v>13</v>
      </c>
      <c r="C10" s="3">
        <v>13</v>
      </c>
      <c r="D10" s="5">
        <v>3000</v>
      </c>
      <c r="E10" s="5">
        <f t="shared" si="0"/>
        <v>39000</v>
      </c>
    </row>
    <row r="11" ht="39" customHeight="1" spans="1:5">
      <c r="A11" s="3">
        <v>9</v>
      </c>
      <c r="B11" s="4" t="s">
        <v>14</v>
      </c>
      <c r="C11" s="3">
        <v>2</v>
      </c>
      <c r="D11" s="5">
        <v>8600</v>
      </c>
      <c r="E11" s="5">
        <f t="shared" si="0"/>
        <v>17200</v>
      </c>
    </row>
    <row r="12" ht="39" customHeight="1" spans="1:5">
      <c r="A12" s="3">
        <v>10</v>
      </c>
      <c r="B12" s="4" t="s">
        <v>15</v>
      </c>
      <c r="C12" s="3">
        <v>4</v>
      </c>
      <c r="D12" s="5">
        <v>13500</v>
      </c>
      <c r="E12" s="5">
        <f t="shared" si="0"/>
        <v>54000</v>
      </c>
    </row>
    <row r="13" ht="58" customHeight="1" spans="1:5">
      <c r="A13" s="3">
        <v>11</v>
      </c>
      <c r="B13" s="4" t="s">
        <v>16</v>
      </c>
      <c r="C13" s="3">
        <v>15</v>
      </c>
      <c r="D13" s="5">
        <v>6500</v>
      </c>
      <c r="E13" s="5">
        <f t="shared" si="0"/>
        <v>97500</v>
      </c>
    </row>
    <row r="14" ht="56" customHeight="1" spans="1:5">
      <c r="A14" s="3">
        <v>12</v>
      </c>
      <c r="B14" s="4" t="s">
        <v>17</v>
      </c>
      <c r="C14" s="3">
        <v>2</v>
      </c>
      <c r="D14" s="5">
        <v>3215</v>
      </c>
      <c r="E14" s="5">
        <f t="shared" si="0"/>
        <v>6430</v>
      </c>
    </row>
    <row r="15" ht="39" customHeight="1" spans="1:5">
      <c r="A15" s="3"/>
      <c r="B15" s="6" t="s">
        <v>5</v>
      </c>
      <c r="C15" s="3">
        <f>SUM(C3:C14)</f>
        <v>131</v>
      </c>
      <c r="D15" s="4"/>
      <c r="E15" s="7">
        <f>SUM(E3:E14)</f>
        <v>362259.7</v>
      </c>
    </row>
  </sheetData>
  <mergeCells count="1">
    <mergeCell ref="A1:E1"/>
  </mergeCells>
  <pageMargins left="0.393055555555556" right="0.314583333333333" top="0.708333333333333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2023-12-11T06:07:00Z</dcterms:created>
  <dcterms:modified xsi:type="dcterms:W3CDTF">2024-03-24T07:23:20Z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FF6983D982B249FEAC416C076733F0C9_13</vt:lpwstr>
  </property>
</Properties>
</file>