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65" windowHeight="11865"/>
  </bookViews>
  <sheets>
    <sheet name="Sheet1" sheetId="1" r:id="rId1"/>
  </sheets>
  <definedNames>
    <definedName name="_xlnm._FilterDatabase" localSheetId="0" hidden="1">Sheet1!$A$3:$J$3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<sst xmlns="http://schemas.openxmlformats.org/spreadsheetml/2006/main" count="144">
  <si>
    <t>项目清单</t>
  </si>
  <si>
    <t>单位：阿克陶县公安局</t>
  </si>
  <si>
    <t>经办人：</t>
  </si>
  <si>
    <t>序号</t>
  </si>
  <si>
    <t>产品名称</t>
  </si>
  <si>
    <t>品牌</t>
  </si>
  <si>
    <t>型号</t>
  </si>
  <si>
    <t>规格/参数</t>
  </si>
  <si>
    <t>实际数量</t>
  </si>
  <si>
    <t>单位</t>
  </si>
  <si>
    <t>单价/元</t>
  </si>
  <si>
    <t>总价/元</t>
  </si>
  <si>
    <t>备注</t>
  </si>
  <si>
    <t>办公区乳胶漆</t>
  </si>
  <si>
    <t>多乐士家丽安</t>
  </si>
  <si>
    <t>TW21229-1</t>
  </si>
  <si>
    <t>铲除墙面原有零星损坏部位大白和乳胶漆粉刷大白一遍，保证墙面整齐，完成后抛光处理墙面，找平。</t>
  </si>
  <si>
    <t>平方</t>
  </si>
  <si>
    <t>防盗门接待区</t>
  </si>
  <si>
    <t>金瑞祥</t>
  </si>
  <si>
    <t>70系</t>
  </si>
  <si>
    <t>接待区，国产 M2526(2100mm*1800mm)</t>
  </si>
  <si>
    <t>樘</t>
  </si>
  <si>
    <t>实木封堵窗户</t>
  </si>
  <si>
    <t>翼腾</t>
  </si>
  <si>
    <t>定制</t>
  </si>
  <si>
    <t>实木封堵</t>
  </si>
  <si>
    <t>隔断墙面</t>
  </si>
  <si>
    <t>乳胶漆粉刷大白一遍，保证墙面整齐</t>
  </si>
  <si>
    <t>隔墙</t>
  </si>
  <si>
    <t>轻钢龙骨隔断墙</t>
  </si>
  <si>
    <t>平方米</t>
  </si>
  <si>
    <t>案管室及卫生间</t>
  </si>
  <si>
    <t>防盗门</t>
  </si>
  <si>
    <t>防盗门，乙级，门厚
门扇板厚0.8mm-1.2mm,门框厚度1.2mm-1.5mm,规格1000mm*2100mm</t>
  </si>
  <si>
    <t>案管室</t>
  </si>
  <si>
    <t>静电地板</t>
  </si>
  <si>
    <t>道诺</t>
  </si>
  <si>
    <t>DNC-600</t>
  </si>
  <si>
    <t>全钢防静电地板，四周有PVC导电黑边条；规格600mm*600mm</t>
  </si>
  <si>
    <t>会议室及机房</t>
  </si>
  <si>
    <t>石材窗台板</t>
  </si>
  <si>
    <t>胜道</t>
  </si>
  <si>
    <t>人造大理石，中花白，厚度18mm</t>
  </si>
  <si>
    <t>会议室</t>
  </si>
  <si>
    <t>水箱</t>
  </si>
  <si>
    <t>欧吉美</t>
  </si>
  <si>
    <t>ll-380</t>
  </si>
  <si>
    <t>塑料材质，长38cm、宽19cm、高41.5cm;</t>
  </si>
  <si>
    <t>套</t>
  </si>
  <si>
    <t>卫生间</t>
  </si>
  <si>
    <t>消防末端改造</t>
  </si>
  <si>
    <t>管路、阀门更换</t>
  </si>
  <si>
    <t>个</t>
  </si>
  <si>
    <t>警徽</t>
  </si>
  <si>
    <t>瑞云</t>
  </si>
  <si>
    <t>金属材质，600mm</t>
  </si>
  <si>
    <t>会议室+背景墙+吧台</t>
  </si>
  <si>
    <t>踏步砖</t>
  </si>
  <si>
    <t>优质</t>
  </si>
  <si>
    <t>300mm*600mm，并拆除原损坏踏步砖</t>
  </si>
  <si>
    <t>外踏步</t>
  </si>
  <si>
    <t>玻璃贴膜</t>
  </si>
  <si>
    <t>晴画</t>
  </si>
  <si>
    <t>PVC静电薄膜静电玻璃贴膜
厚度 0.25（mm）
宽度 600（mm）拉伸性能 强
特殊性能说明：静电吸附</t>
  </si>
  <si>
    <t>入户门</t>
  </si>
  <si>
    <t>套装门</t>
  </si>
  <si>
    <t>办公区</t>
  </si>
  <si>
    <t>LED平板灯</t>
  </si>
  <si>
    <t>全有美家</t>
  </si>
  <si>
    <t>300mm*1200mm</t>
  </si>
  <si>
    <t>300mm*1200mm，LED面板灯，功率(w) 60，白温(k)6400，白光</t>
  </si>
  <si>
    <t>300mm*300mm</t>
  </si>
  <si>
    <t>300mm*300mm，功率(w)15，白光</t>
  </si>
  <si>
    <t>卫生间，医务室</t>
  </si>
  <si>
    <t>防盗门改造</t>
  </si>
  <si>
    <t>PVC板打底，聚酯纤维板软化吸音铺贴饰面，蓝色，门框重新刷灰色漆</t>
  </si>
  <si>
    <t>10樘防盗门</t>
  </si>
  <si>
    <t>钛金玻璃门</t>
  </si>
  <si>
    <t>门扇上玻璃：纳米水晶硅防火玻璃，门扇不锈钢面板厚度：0.8mm厚</t>
  </si>
  <si>
    <t>男女候问</t>
  </si>
  <si>
    <t>软包座椅</t>
  </si>
  <si>
    <t>软包座椅，使用优质环保阻燃高密度板，优质西皮面料蓝色</t>
  </si>
  <si>
    <t>大理石面板，使用优质环保阻燃高密度板、甲醛释放量s0.015mg/m3、防污，防潮，无菌、硬度高，表面光滑，抗冲击性强等特点，2、五金件:采用优质五金配件</t>
  </si>
  <si>
    <t>办案区第二道型材门</t>
  </si>
  <si>
    <t>人身安全检查区
软包</t>
  </si>
  <si>
    <t>木龙骨找平，水泥板打底，聚酯纤维板软化吸音铺贴饰面</t>
  </si>
  <si>
    <t>批</t>
  </si>
  <si>
    <t>人身安全检查区</t>
  </si>
  <si>
    <t>包消防箱</t>
  </si>
  <si>
    <t>生态板饰面</t>
  </si>
  <si>
    <t>办案区一楼二楼</t>
  </si>
  <si>
    <t>吧台</t>
  </si>
  <si>
    <t>120×60×110
350×80×110</t>
  </si>
  <si>
    <t>两节</t>
  </si>
  <si>
    <t>米</t>
  </si>
  <si>
    <t>办案区大厅</t>
  </si>
  <si>
    <t>手铐固定桩</t>
  </si>
  <si>
    <t>外墙涂料</t>
  </si>
  <si>
    <t>外墙乳胶漆</t>
  </si>
  <si>
    <t>外墙乳胶漆; 规格:白色，蓝色，12kg/桶</t>
  </si>
  <si>
    <t>办案区正面及餐厅</t>
  </si>
  <si>
    <t>更换踏步地胶</t>
  </si>
  <si>
    <t>和讯</t>
  </si>
  <si>
    <t>加厚2.0mm</t>
  </si>
  <si>
    <t>2.0mm密实底，防火B1级，耐磨度登记T级</t>
  </si>
  <si>
    <t>根</t>
  </si>
  <si>
    <t>办案区</t>
  </si>
  <si>
    <t>防盗门锁</t>
  </si>
  <si>
    <t>欧利宝</t>
  </si>
  <si>
    <t>C级锁</t>
  </si>
  <si>
    <t>全铜AB锁芯纯铜大门锁芯老式双面防撬</t>
  </si>
  <si>
    <t>墙面修补</t>
  </si>
  <si>
    <t>防盗门边</t>
  </si>
  <si>
    <t>金属材质，1200mm</t>
  </si>
  <si>
    <t>付</t>
  </si>
  <si>
    <t>办案区上方</t>
  </si>
  <si>
    <t>黄楼大厅</t>
  </si>
  <si>
    <t>结构胶发泡胶</t>
  </si>
  <si>
    <t>泰朗</t>
  </si>
  <si>
    <t>标准款-750g</t>
  </si>
  <si>
    <t>聚氨酯泡沫填缝剂</t>
  </si>
  <si>
    <t>件</t>
  </si>
  <si>
    <t>黄楼</t>
  </si>
  <si>
    <t>拘留所楼梯踏步贴砖修复</t>
  </si>
  <si>
    <t>拘留所</t>
  </si>
  <si>
    <t>防盗窗</t>
  </si>
  <si>
    <t>优质钢材或铝材,材料厚度不应小于2.5mm，表面处理应为环保型喷涂或电镀处理。</t>
  </si>
  <si>
    <t>案管室外门</t>
  </si>
  <si>
    <t>防滑垫</t>
  </si>
  <si>
    <t>绿源</t>
  </si>
  <si>
    <t>PVC防滑垫</t>
  </si>
  <si>
    <t>黄楼卫生室及浴室卫生间</t>
  </si>
  <si>
    <t>功率：38w，白光，直径300圆灯</t>
  </si>
  <si>
    <t>盏</t>
  </si>
  <si>
    <t>五金</t>
  </si>
  <si>
    <t>国产，铰链，水泥，砂浆等</t>
  </si>
  <si>
    <t>钻头钢丝</t>
  </si>
  <si>
    <t>堵防盗门</t>
  </si>
  <si>
    <t>1000mm*2100mm防盗门封堵</t>
  </si>
  <si>
    <t>挪空调</t>
  </si>
  <si>
    <t>/</t>
  </si>
  <si>
    <t>台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</si>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</sst>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4E4E4E"/>
      <name val="宋体"/>
      <charset val="134"/>
      <scheme val="minor"/>
    </font>
    <font>
      <sz val="1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3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5" borderId="8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2" fillId="19" borderId="11" applyNumberFormat="0" applyAlignment="0" applyProtection="0">
      <alignment vertical="center"/>
    </xf>
    <xf numFmtId="0" fontId="14" fillId="19" borderId="6" applyNumberFormat="0" applyAlignment="0" applyProtection="0">
      <alignment vertical="center"/>
    </xf>
    <xf numFmtId="0" fontId="25" fillId="33" borderId="12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>
      <alignment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baidu.com/link?url=hUHifBmkl8UChsHYe2EUo62c1yMtVH9i1x-w81pxbIekApcffNvEkGd4js1D4oIFTM1W-_FRfCzYVGui0u6IpoKFtMPadw3aUPCdXmJTFocenWHa69-wMwsO3wJMRy-rJm88LCiMFjs6rdYNab55sePq-3hz7opVfFzLCRnh6sz2cM8R0FxCLyPIS5ON031D8FPe1yi0dHpoKimhWDPHLKG4YCgqWhUC86fTJToPxA89YG2nNu6gNZWp-OQqWIxtDv_bMcaMYtoEw72pgs9kZqemhSC8elYwP-SIIlNkYcLVnL6-J9KhABIgVV33CUy4YKW9JAX4cR1FNlaD1mOPHREuHnTo-mT8f_8d6_nR49ZYNc6id9vAXt7TUeg7Il78n6s0gqRNvXYEpsJA4pcswm10m5HUnXMePuHYV6W9IcaU2lHaMuk_X1WHc3HV5eh4jUudM8zrkrbvcJtBPBzzl_ScxP_s6iYDCK-tMAb9iLwC_eBU4_iNxjCT8DGXin0XgLAkpswmTlXUod-56LHZ6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2"/>
  <sheetViews>
    <sheetView tabSelected="1" topLeftCell="A22" workbookViewId="0">
      <selection activeCell="I33" sqref="I33"/>
    </sheetView>
  </sheetViews>
  <sheetFormatPr defaultColWidth="9" defaultRowHeight="13.5"/>
  <cols>
    <col min="2" max="2" width="15" customWidth="1"/>
    <col min="3" max="3" width="11.25" customWidth="1"/>
    <col min="4" max="4" width="12.125" customWidth="1"/>
    <col min="5" max="5" width="28.5583333333333" customWidth="1"/>
    <col min="8" max="8" width="8.25" style="2" customWidth="1"/>
    <col min="9" max="9" width="18.375" style="2" customWidth="1"/>
    <col min="10" max="10" width="18.5" customWidth="1"/>
  </cols>
  <sheetData>
    <row r="1" s="1" customFormat="1" ht="39" customHeight="1" spans="1:10">
      <c r="A1" s="3" t="s">
        <v>0</v>
      </c>
      <c r="B1" s="3"/>
      <c r="C1" s="3"/>
      <c r="D1" s="3"/>
      <c r="E1" s="3"/>
      <c r="F1" s="3"/>
      <c r="G1" s="3"/>
      <c r="H1" s="4"/>
      <c r="I1" s="4"/>
      <c r="J1" s="3"/>
    </row>
    <row r="2" s="1" customFormat="1" ht="28" customHeight="1" spans="1:10">
      <c r="A2" s="5" t="s">
        <v>1</v>
      </c>
      <c r="B2" s="5"/>
      <c r="C2" s="5"/>
      <c r="D2" s="5"/>
      <c r="E2" s="5"/>
      <c r="F2" s="5" t="s">
        <v>2</v>
      </c>
      <c r="G2" s="5"/>
      <c r="H2" s="5"/>
      <c r="I2" s="5"/>
      <c r="J2" s="5"/>
    </row>
    <row r="3" s="1" customFormat="1" ht="31" customHeight="1" spans="1:10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7" t="s">
        <v>10</v>
      </c>
      <c r="I3" s="7" t="s">
        <v>11</v>
      </c>
      <c r="J3" s="8" t="s">
        <v>12</v>
      </c>
    </row>
    <row r="4" s="1" customFormat="1" ht="52" customHeight="1" spans="1:10">
      <c r="A4" s="8">
        <v>1</v>
      </c>
      <c r="B4" s="6" t="s">
        <v>13</v>
      </c>
      <c r="C4" s="6" t="s">
        <v>14</v>
      </c>
      <c r="D4" s="6" t="s">
        <v>15</v>
      </c>
      <c r="E4" s="6" t="s">
        <v>16</v>
      </c>
      <c r="F4" s="6">
        <v>400</v>
      </c>
      <c r="G4" s="6" t="s">
        <v>17</v>
      </c>
      <c r="H4" s="9">
        <v>19.64</v>
      </c>
      <c r="I4" s="21">
        <f t="shared" ref="I4:I41" si="0">F4*H4</f>
        <v>7856</v>
      </c>
      <c r="J4" s="6"/>
    </row>
    <row r="5" s="1" customFormat="1" ht="36" customHeight="1" spans="1:10">
      <c r="A5" s="8">
        <v>2</v>
      </c>
      <c r="B5" s="10" t="s">
        <v>18</v>
      </c>
      <c r="C5" s="6" t="s">
        <v>19</v>
      </c>
      <c r="D5" s="6" t="s">
        <v>20</v>
      </c>
      <c r="E5" s="6" t="s">
        <v>21</v>
      </c>
      <c r="F5" s="6">
        <v>1</v>
      </c>
      <c r="G5" s="6" t="s">
        <v>22</v>
      </c>
      <c r="H5" s="9">
        <v>1496.58</v>
      </c>
      <c r="I5" s="21">
        <f t="shared" si="0"/>
        <v>1496.58</v>
      </c>
      <c r="J5" s="6"/>
    </row>
    <row r="6" s="1" customFormat="1" ht="20" customHeight="1" spans="1:10">
      <c r="A6" s="8">
        <v>3</v>
      </c>
      <c r="B6" s="6" t="s">
        <v>23</v>
      </c>
      <c r="C6" s="6" t="s">
        <v>24</v>
      </c>
      <c r="D6" s="6" t="s">
        <v>25</v>
      </c>
      <c r="E6" s="6" t="s">
        <v>26</v>
      </c>
      <c r="F6" s="6">
        <v>10.8</v>
      </c>
      <c r="G6" s="6" t="s">
        <v>17</v>
      </c>
      <c r="H6" s="9">
        <v>145.2</v>
      </c>
      <c r="I6" s="21">
        <f t="shared" si="0"/>
        <v>1568.16</v>
      </c>
      <c r="J6" s="6"/>
    </row>
    <row r="7" s="1" customFormat="1" ht="20" customHeight="1" spans="1:10">
      <c r="A7" s="8">
        <v>4</v>
      </c>
      <c r="B7" s="6" t="s">
        <v>27</v>
      </c>
      <c r="C7" s="6" t="s">
        <v>24</v>
      </c>
      <c r="D7" s="6" t="s">
        <v>25</v>
      </c>
      <c r="E7" s="11" t="s">
        <v>28</v>
      </c>
      <c r="F7" s="6">
        <v>14.7</v>
      </c>
      <c r="G7" s="6" t="s">
        <v>17</v>
      </c>
      <c r="H7" s="9">
        <v>85.3</v>
      </c>
      <c r="I7" s="21">
        <f t="shared" si="0"/>
        <v>1253.91</v>
      </c>
      <c r="J7" s="6"/>
    </row>
    <row r="8" s="1" customFormat="1" ht="20" customHeight="1" spans="1:10">
      <c r="A8" s="8">
        <v>5</v>
      </c>
      <c r="B8" s="6" t="s">
        <v>29</v>
      </c>
      <c r="C8" s="6" t="s">
        <v>24</v>
      </c>
      <c r="D8" s="6" t="s">
        <v>25</v>
      </c>
      <c r="E8" s="6" t="s">
        <v>30</v>
      </c>
      <c r="F8" s="6">
        <v>44.1</v>
      </c>
      <c r="G8" s="6" t="s">
        <v>31</v>
      </c>
      <c r="H8" s="9">
        <v>100</v>
      </c>
      <c r="I8" s="21">
        <f t="shared" si="0"/>
        <v>4410</v>
      </c>
      <c r="J8" s="6" t="s">
        <v>32</v>
      </c>
    </row>
    <row r="9" s="1" customFormat="1" ht="47" customHeight="1" spans="1:10">
      <c r="A9" s="8">
        <v>6</v>
      </c>
      <c r="B9" s="6" t="s">
        <v>33</v>
      </c>
      <c r="C9" s="6" t="s">
        <v>19</v>
      </c>
      <c r="D9" s="6" t="s">
        <v>25</v>
      </c>
      <c r="E9" s="6" t="s">
        <v>34</v>
      </c>
      <c r="F9" s="6">
        <v>2</v>
      </c>
      <c r="G9" s="6" t="s">
        <v>22</v>
      </c>
      <c r="H9" s="9">
        <v>1247.16</v>
      </c>
      <c r="I9" s="21">
        <f t="shared" si="0"/>
        <v>2494.32</v>
      </c>
      <c r="J9" s="6" t="s">
        <v>35</v>
      </c>
    </row>
    <row r="10" s="1" customFormat="1" ht="37" customHeight="1" spans="1:10">
      <c r="A10" s="8">
        <v>7</v>
      </c>
      <c r="B10" s="6" t="s">
        <v>36</v>
      </c>
      <c r="C10" s="6" t="s">
        <v>37</v>
      </c>
      <c r="D10" s="6" t="s">
        <v>38</v>
      </c>
      <c r="E10" s="6" t="s">
        <v>39</v>
      </c>
      <c r="F10" s="6">
        <v>18.36</v>
      </c>
      <c r="G10" s="6" t="s">
        <v>31</v>
      </c>
      <c r="H10" s="9">
        <v>358</v>
      </c>
      <c r="I10" s="21">
        <f t="shared" si="0"/>
        <v>6572.88</v>
      </c>
      <c r="J10" s="6" t="s">
        <v>40</v>
      </c>
    </row>
    <row r="11" s="1" customFormat="1" ht="19" customHeight="1" spans="1:10">
      <c r="A11" s="8">
        <v>8</v>
      </c>
      <c r="B11" s="6" t="s">
        <v>41</v>
      </c>
      <c r="C11" s="6" t="s">
        <v>42</v>
      </c>
      <c r="D11" s="6" t="s">
        <v>25</v>
      </c>
      <c r="E11" s="6" t="s">
        <v>43</v>
      </c>
      <c r="F11" s="6">
        <v>2.5</v>
      </c>
      <c r="G11" s="6" t="s">
        <v>31</v>
      </c>
      <c r="H11" s="9">
        <v>270.6</v>
      </c>
      <c r="I11" s="21">
        <f t="shared" si="0"/>
        <v>676.5</v>
      </c>
      <c r="J11" s="6" t="s">
        <v>44</v>
      </c>
    </row>
    <row r="12" s="1" customFormat="1" ht="24" spans="1:10">
      <c r="A12" s="8">
        <v>9</v>
      </c>
      <c r="B12" s="10" t="s">
        <v>45</v>
      </c>
      <c r="C12" s="6" t="s">
        <v>46</v>
      </c>
      <c r="D12" s="6" t="s">
        <v>47</v>
      </c>
      <c r="E12" s="6" t="s">
        <v>48</v>
      </c>
      <c r="F12" s="6">
        <v>2</v>
      </c>
      <c r="G12" s="6" t="s">
        <v>49</v>
      </c>
      <c r="H12" s="9">
        <v>150</v>
      </c>
      <c r="I12" s="21">
        <f t="shared" si="0"/>
        <v>300</v>
      </c>
      <c r="J12" s="6" t="s">
        <v>50</v>
      </c>
    </row>
    <row r="13" s="1" customFormat="1" ht="21" customHeight="1" spans="1:10">
      <c r="A13" s="8">
        <v>10</v>
      </c>
      <c r="B13" s="6" t="s">
        <v>51</v>
      </c>
      <c r="C13" s="6" t="s">
        <v>24</v>
      </c>
      <c r="D13" s="6" t="s">
        <v>25</v>
      </c>
      <c r="E13" s="6" t="s">
        <v>52</v>
      </c>
      <c r="F13" s="6">
        <v>1</v>
      </c>
      <c r="G13" s="6" t="s">
        <v>53</v>
      </c>
      <c r="H13" s="9">
        <v>387.05</v>
      </c>
      <c r="I13" s="21">
        <f t="shared" si="0"/>
        <v>387.05</v>
      </c>
      <c r="J13" s="6" t="s">
        <v>50</v>
      </c>
    </row>
    <row r="14" s="1" customFormat="1" ht="21" customHeight="1" spans="1:10">
      <c r="A14" s="8">
        <v>11</v>
      </c>
      <c r="B14" s="6" t="s">
        <v>54</v>
      </c>
      <c r="C14" s="6" t="s">
        <v>55</v>
      </c>
      <c r="D14" s="6" t="s">
        <v>25</v>
      </c>
      <c r="E14" s="6" t="s">
        <v>56</v>
      </c>
      <c r="F14" s="6">
        <v>3</v>
      </c>
      <c r="G14" s="6" t="s">
        <v>49</v>
      </c>
      <c r="H14" s="9">
        <v>364.65</v>
      </c>
      <c r="I14" s="21">
        <f t="shared" si="0"/>
        <v>1093.95</v>
      </c>
      <c r="J14" s="6" t="s">
        <v>57</v>
      </c>
    </row>
    <row r="15" s="1" customFormat="1" ht="30" customHeight="1" spans="1:10">
      <c r="A15" s="8">
        <v>12</v>
      </c>
      <c r="B15" s="6" t="s">
        <v>58</v>
      </c>
      <c r="C15" s="6" t="s">
        <v>42</v>
      </c>
      <c r="D15" s="6" t="s">
        <v>59</v>
      </c>
      <c r="E15" s="6" t="s">
        <v>60</v>
      </c>
      <c r="F15" s="6">
        <v>2</v>
      </c>
      <c r="G15" s="6" t="s">
        <v>31</v>
      </c>
      <c r="H15" s="9">
        <v>169.97</v>
      </c>
      <c r="I15" s="21">
        <f t="shared" si="0"/>
        <v>339.94</v>
      </c>
      <c r="J15" s="6" t="s">
        <v>61</v>
      </c>
    </row>
    <row r="16" s="1" customFormat="1" ht="63" customHeight="1" spans="1:10">
      <c r="A16" s="8">
        <v>13</v>
      </c>
      <c r="B16" s="6" t="s">
        <v>62</v>
      </c>
      <c r="C16" s="6" t="s">
        <v>63</v>
      </c>
      <c r="D16" s="6" t="s">
        <v>25</v>
      </c>
      <c r="E16" s="6" t="s">
        <v>64</v>
      </c>
      <c r="F16" s="6">
        <v>35.8</v>
      </c>
      <c r="G16" s="6" t="s">
        <v>31</v>
      </c>
      <c r="H16" s="9">
        <v>16.3</v>
      </c>
      <c r="I16" s="21">
        <f t="shared" si="0"/>
        <v>583.54</v>
      </c>
      <c r="J16" s="6" t="s">
        <v>65</v>
      </c>
    </row>
    <row r="17" s="1" customFormat="1" ht="51" customHeight="1" spans="1:10">
      <c r="A17" s="8">
        <v>14</v>
      </c>
      <c r="B17" s="10" t="s">
        <v>66</v>
      </c>
      <c r="C17" s="6" t="s">
        <v>19</v>
      </c>
      <c r="D17" s="6" t="s">
        <v>25</v>
      </c>
      <c r="E17" s="6" t="s">
        <v>34</v>
      </c>
      <c r="F17" s="6">
        <v>1</v>
      </c>
      <c r="G17" s="6" t="s">
        <v>49</v>
      </c>
      <c r="H17" s="9">
        <v>800</v>
      </c>
      <c r="I17" s="21">
        <f t="shared" si="0"/>
        <v>800</v>
      </c>
      <c r="J17" s="6" t="s">
        <v>67</v>
      </c>
    </row>
    <row r="18" s="1" customFormat="1" ht="32" customHeight="1" spans="1:10">
      <c r="A18" s="8">
        <v>15</v>
      </c>
      <c r="B18" s="6" t="s">
        <v>68</v>
      </c>
      <c r="C18" s="12" t="s">
        <v>69</v>
      </c>
      <c r="D18" s="12" t="s">
        <v>70</v>
      </c>
      <c r="E18" s="6" t="s">
        <v>71</v>
      </c>
      <c r="F18" s="6">
        <v>12</v>
      </c>
      <c r="G18" s="6" t="s">
        <v>53</v>
      </c>
      <c r="H18" s="9">
        <v>220</v>
      </c>
      <c r="I18" s="21">
        <f t="shared" si="0"/>
        <v>2640</v>
      </c>
      <c r="J18" s="6" t="s">
        <v>44</v>
      </c>
    </row>
    <row r="19" s="1" customFormat="1" ht="24" customHeight="1" spans="1:10">
      <c r="A19" s="8">
        <v>16</v>
      </c>
      <c r="B19" s="6" t="s">
        <v>68</v>
      </c>
      <c r="C19" s="12" t="s">
        <v>69</v>
      </c>
      <c r="D19" s="6" t="s">
        <v>72</v>
      </c>
      <c r="E19" s="6" t="s">
        <v>73</v>
      </c>
      <c r="F19" s="6">
        <v>5</v>
      </c>
      <c r="G19" s="6" t="s">
        <v>53</v>
      </c>
      <c r="H19" s="9">
        <v>53</v>
      </c>
      <c r="I19" s="21">
        <f t="shared" si="0"/>
        <v>265</v>
      </c>
      <c r="J19" s="6" t="s">
        <v>74</v>
      </c>
    </row>
    <row r="20" s="1" customFormat="1" ht="39" customHeight="1" spans="1:10">
      <c r="A20" s="8">
        <v>17</v>
      </c>
      <c r="B20" s="6" t="s">
        <v>75</v>
      </c>
      <c r="C20" s="6" t="s">
        <v>24</v>
      </c>
      <c r="D20" s="6" t="s">
        <v>25</v>
      </c>
      <c r="E20" s="6" t="s">
        <v>76</v>
      </c>
      <c r="F20" s="6">
        <v>27</v>
      </c>
      <c r="G20" s="6" t="s">
        <v>31</v>
      </c>
      <c r="H20" s="9">
        <v>214.78</v>
      </c>
      <c r="I20" s="21">
        <f t="shared" si="0"/>
        <v>5799.06</v>
      </c>
      <c r="J20" s="6" t="s">
        <v>77</v>
      </c>
    </row>
    <row r="21" s="1" customFormat="1" ht="40" customHeight="1" spans="1:10">
      <c r="A21" s="8">
        <v>18</v>
      </c>
      <c r="B21" s="6" t="s">
        <v>78</v>
      </c>
      <c r="C21" s="6" t="s">
        <v>24</v>
      </c>
      <c r="D21" s="6" t="s">
        <v>25</v>
      </c>
      <c r="E21" s="6" t="s">
        <v>79</v>
      </c>
      <c r="F21" s="6">
        <v>15</v>
      </c>
      <c r="G21" s="6" t="s">
        <v>31</v>
      </c>
      <c r="H21" s="9">
        <v>554.22</v>
      </c>
      <c r="I21" s="21">
        <f t="shared" si="0"/>
        <v>8313.3</v>
      </c>
      <c r="J21" s="6" t="s">
        <v>80</v>
      </c>
    </row>
    <row r="22" s="1" customFormat="1" ht="41" customHeight="1" spans="1:10">
      <c r="A22" s="8">
        <v>19</v>
      </c>
      <c r="B22" s="6" t="s">
        <v>81</v>
      </c>
      <c r="C22" s="6" t="s">
        <v>24</v>
      </c>
      <c r="D22" s="6" t="s">
        <v>25</v>
      </c>
      <c r="E22" s="6" t="s">
        <v>82</v>
      </c>
      <c r="F22" s="6">
        <v>14</v>
      </c>
      <c r="G22" s="6" t="s">
        <v>31</v>
      </c>
      <c r="H22" s="9">
        <v>411.21</v>
      </c>
      <c r="I22" s="21">
        <f t="shared" si="0"/>
        <v>5756.94</v>
      </c>
      <c r="J22" s="6" t="s">
        <v>80</v>
      </c>
    </row>
    <row r="23" s="1" customFormat="1" ht="60" spans="1:10">
      <c r="A23" s="8">
        <v>20</v>
      </c>
      <c r="B23" s="13" t="s">
        <v>62</v>
      </c>
      <c r="C23" s="6" t="s">
        <v>24</v>
      </c>
      <c r="D23" s="6" t="s">
        <v>25</v>
      </c>
      <c r="E23" s="6" t="s">
        <v>83</v>
      </c>
      <c r="F23" s="8">
        <v>35.8</v>
      </c>
      <c r="G23" s="8"/>
      <c r="H23" s="14">
        <v>16.3</v>
      </c>
      <c r="I23" s="21">
        <f t="shared" si="0"/>
        <v>583.54</v>
      </c>
      <c r="J23" s="22" t="s">
        <v>84</v>
      </c>
    </row>
    <row r="24" s="1" customFormat="1" ht="24" spans="1:10">
      <c r="A24" s="8">
        <v>21</v>
      </c>
      <c r="B24" s="15" t="s">
        <v>85</v>
      </c>
      <c r="C24" s="6" t="s">
        <v>24</v>
      </c>
      <c r="D24" s="6" t="s">
        <v>25</v>
      </c>
      <c r="E24" s="6" t="s">
        <v>86</v>
      </c>
      <c r="F24" s="6">
        <v>1</v>
      </c>
      <c r="G24" s="6" t="s">
        <v>87</v>
      </c>
      <c r="H24" s="9">
        <v>3433.5</v>
      </c>
      <c r="I24" s="21">
        <f t="shared" si="0"/>
        <v>3433.5</v>
      </c>
      <c r="J24" s="6" t="s">
        <v>88</v>
      </c>
    </row>
    <row r="25" s="1" customFormat="1" ht="35" customHeight="1" spans="1:10">
      <c r="A25" s="8">
        <v>22</v>
      </c>
      <c r="B25" s="13" t="s">
        <v>89</v>
      </c>
      <c r="C25" s="6" t="s">
        <v>24</v>
      </c>
      <c r="D25" s="6" t="s">
        <v>25</v>
      </c>
      <c r="E25" s="6" t="s">
        <v>90</v>
      </c>
      <c r="F25" s="6">
        <v>9</v>
      </c>
      <c r="G25" s="6" t="s">
        <v>53</v>
      </c>
      <c r="H25" s="9">
        <v>1067.1</v>
      </c>
      <c r="I25" s="21">
        <f t="shared" si="0"/>
        <v>9603.9</v>
      </c>
      <c r="J25" s="6" t="s">
        <v>91</v>
      </c>
    </row>
    <row r="26" s="1" customFormat="1" ht="24" spans="1:10">
      <c r="A26" s="8">
        <v>23</v>
      </c>
      <c r="B26" s="10" t="s">
        <v>92</v>
      </c>
      <c r="C26" s="6" t="s">
        <v>93</v>
      </c>
      <c r="D26" s="10"/>
      <c r="E26" s="6" t="s">
        <v>94</v>
      </c>
      <c r="F26" s="6">
        <v>4.7</v>
      </c>
      <c r="G26" s="6" t="s">
        <v>95</v>
      </c>
      <c r="H26" s="9">
        <v>1329.5</v>
      </c>
      <c r="I26" s="21">
        <f t="shared" si="0"/>
        <v>6248.65</v>
      </c>
      <c r="J26" s="6" t="s">
        <v>96</v>
      </c>
    </row>
    <row r="27" s="1" customFormat="1" ht="21" customHeight="1" spans="1:10">
      <c r="A27" s="8">
        <v>24</v>
      </c>
      <c r="B27" s="10" t="s">
        <v>97</v>
      </c>
      <c r="C27" s="6"/>
      <c r="D27" s="10"/>
      <c r="E27" s="6" t="s">
        <v>25</v>
      </c>
      <c r="F27" s="6">
        <v>16</v>
      </c>
      <c r="G27" s="6" t="s">
        <v>53</v>
      </c>
      <c r="H27" s="9">
        <v>95.92</v>
      </c>
      <c r="I27" s="21">
        <f t="shared" si="0"/>
        <v>1534.72</v>
      </c>
      <c r="J27" s="6" t="s">
        <v>80</v>
      </c>
    </row>
    <row r="28" s="1" customFormat="1" ht="24" spans="1:10">
      <c r="A28" s="8">
        <v>25</v>
      </c>
      <c r="B28" s="6" t="s">
        <v>98</v>
      </c>
      <c r="C28" s="16" t="s">
        <v>14</v>
      </c>
      <c r="D28" s="6" t="s">
        <v>99</v>
      </c>
      <c r="E28" s="6" t="s">
        <v>100</v>
      </c>
      <c r="F28" s="6">
        <v>995</v>
      </c>
      <c r="G28" s="6" t="s">
        <v>17</v>
      </c>
      <c r="H28" s="9">
        <v>17.23</v>
      </c>
      <c r="I28" s="21">
        <f t="shared" si="0"/>
        <v>17143.85</v>
      </c>
      <c r="J28" s="6" t="s">
        <v>101</v>
      </c>
    </row>
    <row r="29" s="1" customFormat="1" ht="24" spans="1:10">
      <c r="A29" s="8">
        <v>27</v>
      </c>
      <c r="B29" s="6" t="s">
        <v>102</v>
      </c>
      <c r="C29" s="6" t="s">
        <v>103</v>
      </c>
      <c r="D29" s="6" t="s">
        <v>104</v>
      </c>
      <c r="E29" s="6" t="s">
        <v>105</v>
      </c>
      <c r="F29" s="6">
        <v>8</v>
      </c>
      <c r="G29" s="6" t="s">
        <v>106</v>
      </c>
      <c r="H29" s="9">
        <v>326</v>
      </c>
      <c r="I29" s="21">
        <f t="shared" si="0"/>
        <v>2608</v>
      </c>
      <c r="J29" s="6" t="s">
        <v>107</v>
      </c>
    </row>
    <row r="30" s="1" customFormat="1" ht="26" customHeight="1" spans="1:10">
      <c r="A30" s="8">
        <v>28</v>
      </c>
      <c r="B30" s="6" t="s">
        <v>108</v>
      </c>
      <c r="C30" s="6" t="s">
        <v>109</v>
      </c>
      <c r="D30" s="6" t="s">
        <v>110</v>
      </c>
      <c r="E30" s="6" t="s">
        <v>111</v>
      </c>
      <c r="F30" s="6">
        <v>2</v>
      </c>
      <c r="G30" s="6" t="s">
        <v>49</v>
      </c>
      <c r="H30" s="9">
        <v>102.3</v>
      </c>
      <c r="I30" s="21">
        <f t="shared" si="0"/>
        <v>204.6</v>
      </c>
      <c r="J30" s="6"/>
    </row>
    <row r="31" s="1" customFormat="1" ht="36" spans="1:10">
      <c r="A31" s="8">
        <v>29</v>
      </c>
      <c r="B31" s="6" t="s">
        <v>112</v>
      </c>
      <c r="C31" s="6" t="s">
        <v>24</v>
      </c>
      <c r="D31" s="6" t="s">
        <v>25</v>
      </c>
      <c r="E31" s="6" t="s">
        <v>16</v>
      </c>
      <c r="F31" s="6">
        <v>1</v>
      </c>
      <c r="G31" s="6" t="s">
        <v>87</v>
      </c>
      <c r="H31" s="9">
        <v>7467</v>
      </c>
      <c r="I31" s="21">
        <f t="shared" si="0"/>
        <v>7467</v>
      </c>
      <c r="J31" s="6" t="s">
        <v>113</v>
      </c>
    </row>
    <row r="32" s="1" customFormat="1" spans="1:10">
      <c r="A32" s="8">
        <v>30</v>
      </c>
      <c r="B32" s="6" t="s">
        <v>54</v>
      </c>
      <c r="C32" s="6" t="s">
        <v>55</v>
      </c>
      <c r="D32" s="6" t="s">
        <v>25</v>
      </c>
      <c r="E32" s="6" t="s">
        <v>114</v>
      </c>
      <c r="F32" s="6">
        <v>1</v>
      </c>
      <c r="G32" s="6" t="s">
        <v>115</v>
      </c>
      <c r="H32" s="9">
        <v>2122.16</v>
      </c>
      <c r="I32" s="21">
        <f t="shared" si="0"/>
        <v>2122.16</v>
      </c>
      <c r="J32" s="6" t="s">
        <v>116</v>
      </c>
    </row>
    <row r="33" s="1" customFormat="1" ht="60" spans="1:10">
      <c r="A33" s="8">
        <v>31</v>
      </c>
      <c r="B33" s="10" t="s">
        <v>92</v>
      </c>
      <c r="C33" s="6" t="s">
        <v>24</v>
      </c>
      <c r="D33" s="6" t="s">
        <v>25</v>
      </c>
      <c r="E33" s="6" t="s">
        <v>83</v>
      </c>
      <c r="F33" s="6">
        <v>4.3</v>
      </c>
      <c r="G33" s="6" t="s">
        <v>95</v>
      </c>
      <c r="H33" s="9">
        <v>1341.7</v>
      </c>
      <c r="I33" s="21">
        <f t="shared" si="0"/>
        <v>5769.31</v>
      </c>
      <c r="J33" s="6" t="s">
        <v>117</v>
      </c>
    </row>
    <row r="34" s="1" customFormat="1" spans="1:10">
      <c r="A34" s="8">
        <v>32</v>
      </c>
      <c r="B34" s="10" t="s">
        <v>118</v>
      </c>
      <c r="C34" s="6" t="s">
        <v>119</v>
      </c>
      <c r="D34" s="6" t="s">
        <v>120</v>
      </c>
      <c r="E34" s="6" t="s">
        <v>121</v>
      </c>
      <c r="F34" s="6">
        <v>1</v>
      </c>
      <c r="G34" s="6" t="s">
        <v>122</v>
      </c>
      <c r="H34" s="9">
        <v>500</v>
      </c>
      <c r="I34" s="21">
        <f t="shared" si="0"/>
        <v>500</v>
      </c>
      <c r="J34" s="6" t="s">
        <v>123</v>
      </c>
    </row>
    <row r="35" s="1" customFormat="1" ht="24" spans="1:10">
      <c r="A35" s="8">
        <v>33</v>
      </c>
      <c r="B35" s="10" t="s">
        <v>124</v>
      </c>
      <c r="C35" s="6" t="s">
        <v>24</v>
      </c>
      <c r="D35" s="6" t="s">
        <v>25</v>
      </c>
      <c r="E35" s="6" t="s">
        <v>60</v>
      </c>
      <c r="F35" s="6">
        <v>1</v>
      </c>
      <c r="G35" s="6" t="s">
        <v>87</v>
      </c>
      <c r="H35" s="9">
        <v>6638</v>
      </c>
      <c r="I35" s="21">
        <f t="shared" si="0"/>
        <v>6638</v>
      </c>
      <c r="J35" s="6" t="s">
        <v>125</v>
      </c>
    </row>
    <row r="36" s="1" customFormat="1" ht="36" spans="1:10">
      <c r="A36" s="8">
        <v>34</v>
      </c>
      <c r="B36" s="10" t="s">
        <v>126</v>
      </c>
      <c r="C36" s="6" t="s">
        <v>24</v>
      </c>
      <c r="D36" s="6" t="s">
        <v>25</v>
      </c>
      <c r="E36" s="6" t="s">
        <v>127</v>
      </c>
      <c r="F36" s="6">
        <v>1</v>
      </c>
      <c r="G36" s="6" t="s">
        <v>22</v>
      </c>
      <c r="H36" s="9">
        <v>292.99</v>
      </c>
      <c r="I36" s="21">
        <f t="shared" si="0"/>
        <v>292.99</v>
      </c>
      <c r="J36" s="6" t="s">
        <v>128</v>
      </c>
    </row>
    <row r="37" s="1" customFormat="1" spans="1:10">
      <c r="A37" s="8">
        <v>35</v>
      </c>
      <c r="B37" s="6" t="s">
        <v>129</v>
      </c>
      <c r="C37" s="6" t="s">
        <v>130</v>
      </c>
      <c r="D37" s="6" t="s">
        <v>59</v>
      </c>
      <c r="E37" s="6" t="s">
        <v>131</v>
      </c>
      <c r="F37" s="6">
        <v>9</v>
      </c>
      <c r="G37" s="6" t="s">
        <v>17</v>
      </c>
      <c r="H37" s="9">
        <v>49</v>
      </c>
      <c r="I37" s="21">
        <f t="shared" si="0"/>
        <v>441</v>
      </c>
      <c r="J37" s="6" t="s">
        <v>132</v>
      </c>
    </row>
    <row r="38" s="1" customFormat="1" spans="1:10">
      <c r="A38" s="8">
        <v>37</v>
      </c>
      <c r="B38" s="10" t="s">
        <v>68</v>
      </c>
      <c r="C38" s="12" t="s">
        <v>69</v>
      </c>
      <c r="D38" s="6" t="s">
        <v>59</v>
      </c>
      <c r="E38" s="6" t="s">
        <v>133</v>
      </c>
      <c r="F38" s="6">
        <v>1</v>
      </c>
      <c r="G38" s="6" t="s">
        <v>134</v>
      </c>
      <c r="H38" s="9">
        <v>53</v>
      </c>
      <c r="I38" s="21">
        <f t="shared" si="0"/>
        <v>53</v>
      </c>
      <c r="J38" s="6"/>
    </row>
    <row r="39" s="1" customFormat="1" spans="1:10">
      <c r="A39" s="8">
        <v>38</v>
      </c>
      <c r="B39" s="6" t="s">
        <v>135</v>
      </c>
      <c r="C39" s="6" t="s">
        <v>24</v>
      </c>
      <c r="D39" s="6" t="s">
        <v>59</v>
      </c>
      <c r="E39" s="6" t="s">
        <v>136</v>
      </c>
      <c r="F39" s="6">
        <v>1</v>
      </c>
      <c r="G39" s="6" t="s">
        <v>87</v>
      </c>
      <c r="H39" s="9">
        <v>98</v>
      </c>
      <c r="I39" s="21">
        <f t="shared" si="0"/>
        <v>98</v>
      </c>
      <c r="J39" s="6" t="s">
        <v>137</v>
      </c>
    </row>
    <row r="40" s="1" customFormat="1" spans="1:10">
      <c r="A40" s="8">
        <v>39</v>
      </c>
      <c r="B40" s="10" t="s">
        <v>138</v>
      </c>
      <c r="C40" s="6" t="s">
        <v>24</v>
      </c>
      <c r="D40" s="6" t="s">
        <v>25</v>
      </c>
      <c r="E40" s="6" t="s">
        <v>139</v>
      </c>
      <c r="F40" s="6">
        <v>1</v>
      </c>
      <c r="G40" s="6" t="s">
        <v>53</v>
      </c>
      <c r="H40" s="9">
        <v>400</v>
      </c>
      <c r="I40" s="21">
        <f t="shared" si="0"/>
        <v>400</v>
      </c>
      <c r="J40" s="6"/>
    </row>
    <row r="41" s="1" customFormat="1" spans="1:10">
      <c r="A41" s="8">
        <v>40</v>
      </c>
      <c r="B41" s="10" t="s">
        <v>140</v>
      </c>
      <c r="C41" s="6" t="s">
        <v>141</v>
      </c>
      <c r="D41" s="6" t="s">
        <v>141</v>
      </c>
      <c r="E41" s="6" t="s">
        <v>141</v>
      </c>
      <c r="F41" s="17">
        <v>2</v>
      </c>
      <c r="G41" s="6" t="s">
        <v>142</v>
      </c>
      <c r="H41" s="9">
        <v>741</v>
      </c>
      <c r="I41" s="21">
        <f>F41*H41</f>
        <v>1482</v>
      </c>
      <c r="J41" s="6"/>
    </row>
    <row r="42" spans="1:10">
      <c r="A42" s="18" t="s">
        <v>143</v>
      </c>
      <c r="B42" s="19"/>
      <c r="C42" s="19"/>
      <c r="D42" s="19"/>
      <c r="E42" s="19"/>
      <c r="F42" s="19"/>
      <c r="G42" s="19"/>
      <c r="H42" s="20"/>
      <c r="I42" s="23">
        <f>SUM(I4:I41)</f>
        <v>119231.35</v>
      </c>
      <c r="J42" s="24"/>
    </row>
  </sheetData>
  <mergeCells count="4">
    <mergeCell ref="A1:J1"/>
    <mergeCell ref="A2:E2"/>
    <mergeCell ref="F2:J2"/>
    <mergeCell ref="A42:H42"/>
  </mergeCells>
  <hyperlinks>
    <hyperlink ref="C16" r:id="rId1" display="晴画" tooltip="http://www.baidu.com/link?url=hUHifBmkl8UChsHYe2EUo62c1yMtVH9i1x-w81pxbIekApcffNvEkGd4js1D4oIFTM1W-_FRfCzYVGui0u6IpoKFtMPadw3aUPCdXmJTFocenWHa69-wMwsO3wJMRy-rJm88LCiMFjs6rdYNab55sePq-3hz7opVfFzLCRnh6sz2cM8R0FxCLyPIS5ON031D8FPe1yi0dHpoKimhWDPHLKG4YCgqWhUC8"/>
  </hyperlinks>
  <pageMargins left="0.751388888888889" right="0.751388888888889" top="1.14166666666667" bottom="1" header="0.5" footer="0.5"/>
  <pageSetup paperSize="9" scale="95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17543</dc:creator>
  <cp:lastModifiedBy>17543</cp:lastModifiedBy>
  <dcterms:created xsi:type="dcterms:W3CDTF">2025-03-06T10:12:00Z</dcterms:created>
  <dcterms:modified xsi:type="dcterms:W3CDTF">2025-03-25T10:35:29Z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B2E8634876A14C07BB8E99D35975A4A2_12</vt:lpwstr>
  </property>
</Properties>
</file>