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activeTab="1"/>
  </bookViews>
  <sheets>
    <sheet name="询价单" sheetId="5" r:id="rId1"/>
    <sheet name="报价单" sheetId="6"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<sst xmlns="http://schemas.openxmlformats.org/spreadsheetml/2006/main" count="180" uniqueCount="68">
  <si>
    <t>阿图什市第二中学采购询价单</t>
  </si>
  <si>
    <t>№</t>
  </si>
  <si>
    <t>采购项目（物品）名称</t>
  </si>
  <si>
    <t>品牌及配置（技术参数，规格，型号）</t>
  </si>
  <si>
    <t>数量</t>
  </si>
  <si>
    <t>单位</t>
  </si>
  <si>
    <t>参考单价</t>
  </si>
  <si>
    <t>金额</t>
  </si>
  <si>
    <t>备注</t>
  </si>
  <si>
    <t>2.8mm半球机监控</t>
  </si>
  <si>
    <t>海康威视DS-2CD2325FD-IS  2.8mm</t>
  </si>
  <si>
    <t>个</t>
  </si>
  <si>
    <t>4mm枪机监控</t>
  </si>
  <si>
    <t>海康威视400万全彩</t>
  </si>
  <si>
    <t>半球机监控支架</t>
  </si>
  <si>
    <t>金属加厚支架</t>
  </si>
  <si>
    <t>枪机监控支架</t>
  </si>
  <si>
    <t>六类8+2室外纯铜网线</t>
  </si>
  <si>
    <t>安普超六类8+2纯铜网线</t>
  </si>
  <si>
    <t>圈</t>
  </si>
  <si>
    <t>六类水晶头</t>
  </si>
  <si>
    <t>闽兰之星</t>
  </si>
  <si>
    <t>包</t>
  </si>
  <si>
    <t>室外监控电源</t>
  </si>
  <si>
    <t>小耳朵（室内）</t>
  </si>
  <si>
    <t>小耳朵（室外）</t>
  </si>
  <si>
    <t>64路录像机</t>
  </si>
  <si>
    <t>海康威视DS-8864N-R16/4K</t>
  </si>
  <si>
    <t>25cm室外监控装配箱</t>
  </si>
  <si>
    <t>铁皮</t>
  </si>
  <si>
    <t>40cm室外监控装配箱</t>
  </si>
  <si>
    <t>5口千兆交换器</t>
  </si>
  <si>
    <t>腾达</t>
  </si>
  <si>
    <t>8口千兆交换器</t>
  </si>
  <si>
    <t>电胶布</t>
  </si>
  <si>
    <t>公牛</t>
  </si>
  <si>
    <t>监控电线对接头（母头）</t>
  </si>
  <si>
    <t>10口</t>
  </si>
  <si>
    <t>监控电线对接头（公母一对）</t>
  </si>
  <si>
    <t>对</t>
  </si>
  <si>
    <t>千兆光纤收发器</t>
  </si>
  <si>
    <t>大电插板</t>
  </si>
  <si>
    <t>得力18263-05</t>
  </si>
  <si>
    <t>20口大电插板</t>
  </si>
  <si>
    <t>得力18262-02</t>
  </si>
  <si>
    <t>监控网线管子</t>
  </si>
  <si>
    <t>根</t>
  </si>
  <si>
    <t>监控网线管子卡子</t>
  </si>
  <si>
    <t>盒</t>
  </si>
  <si>
    <t>伸缩梯子</t>
  </si>
  <si>
    <t>加厚加粗铝合金8米</t>
  </si>
  <si>
    <t>加厚加粗铝合金3米</t>
  </si>
  <si>
    <t>测光笔</t>
  </si>
  <si>
    <t>光功率计</t>
  </si>
  <si>
    <t>手电钻</t>
  </si>
  <si>
    <t>德力西</t>
  </si>
  <si>
    <t>电锤</t>
  </si>
  <si>
    <t>德力西（锂电）</t>
  </si>
  <si>
    <t>卷线电源</t>
  </si>
  <si>
    <t>公牛线轴电源（20米）</t>
  </si>
  <si>
    <t>参考价合计：</t>
  </si>
  <si>
    <r>
      <rPr>
        <b/>
        <sz val="10"/>
        <rFont val="宋体"/>
        <charset val="134"/>
      </rPr>
      <t>采购人需求描述：</t>
    </r>
    <r>
      <rPr>
        <sz val="10"/>
        <rFont val="宋体"/>
        <charset val="134"/>
      </rPr>
      <t xml:space="preserve">
</t>
    </r>
    <r>
      <rPr>
        <sz val="10"/>
        <color rgb="FFFF0000"/>
        <rFont val="宋体"/>
        <charset val="134"/>
      </rPr>
      <t xml:space="preserve">  1、为确保项目售后服务时效性、有效性与本地化支持能力，本次采购仅接受本市（阿图什市）注册的中小企业或者本市有服务中心的供应商参与报价并不接受联合投标。</t>
    </r>
    <r>
      <rPr>
        <sz val="10"/>
        <rFont val="宋体"/>
        <charset val="134"/>
      </rPr>
      <t xml:space="preserve"> 2、 中标供应商须在接到通知后3个自然日内向采购人提供与投标文件完全一致的样品，逾期视为放弃中标资格。全部货物须于合同签订后7个自然日内完成提供。 3、供应商必须亲自送货学校指定仓库，不接受快递、邮政或第三方托运。 4、报价为含税全包价，包含运费、装卸费及安装调试费用，详细说明保修期和保修范围。
</t>
    </r>
    <r>
      <rPr>
        <b/>
        <sz val="10"/>
        <rFont val="宋体"/>
        <charset val="134"/>
      </rPr>
      <t>供应商响应附件要求：</t>
    </r>
    <r>
      <rPr>
        <sz val="10"/>
        <rFont val="宋体"/>
        <charset val="134"/>
      </rPr>
      <t xml:space="preserve">
   1、营业执照 2、开户许可证 3、法人证书 4、报价明细表 5、所有复印件均需加盖公章。
</t>
    </r>
    <r>
      <rPr>
        <b/>
        <sz val="10"/>
        <rFont val="宋体"/>
        <charset val="134"/>
      </rPr>
      <t xml:space="preserve">商务要求：
   </t>
    </r>
    <r>
      <rPr>
        <sz val="10"/>
        <rFont val="宋体"/>
        <charset val="134"/>
      </rPr>
      <t>如有恶意报价或虚假应标，通过政采云维权中心上报上级采监部门进行处理。</t>
    </r>
  </si>
  <si>
    <t>阿图什市第二中采购报价单</t>
  </si>
  <si>
    <t>单价</t>
  </si>
  <si>
    <t>报价合计金额：</t>
  </si>
  <si>
    <t>报价单位名称（盖章）：</t>
  </si>
  <si>
    <t>报价单位授权人姓名：</t>
  </si>
  <si>
    <t>报价单位授权人联系电话：</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</si>
</sst>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4">
    <font>
      <sz val="11"/>
      <color theme="1"/>
      <name val="宋体"/>
      <charset val="134"/>
      <scheme val="minor"/>
    </font>
    <font>
      <sz val="12"/>
      <color theme="1"/>
      <name val="宋体"/>
      <charset val="134"/>
      <scheme val="minor"/>
    </font>
    <font>
      <b/>
      <sz val="20"/>
      <color theme="1"/>
      <name val="宋体"/>
      <charset val="134"/>
      <scheme val="minor"/>
    </font>
    <font>
      <b/>
      <sz val="11"/>
      <color theme="1"/>
      <name val="宋体"/>
      <charset val="134"/>
      <scheme val="minor"/>
    </font>
    <font>
      <sz val="8"/>
      <color rgb="FF000000"/>
      <name val="方正仿宋_GBK"/>
      <charset val="134"/>
    </font>
    <font>
      <sz val="9"/>
      <color rgb="FF000000"/>
      <name val="方正仿宋_GBK"/>
      <charset val="134"/>
    </font>
    <font>
      <sz val="10"/>
      <name val="宋体"/>
      <charset val="134"/>
      <scheme val="minor"/>
    </font>
    <font>
      <sz val="11"/>
      <color theme="1"/>
      <name val="宋体"/>
      <charset val="134"/>
      <scheme val="major"/>
    </font>
    <font>
      <sz val="8"/>
      <color theme="1"/>
      <name val="方正仿宋_GBK"/>
      <charset val="134"/>
    </font>
    <font>
      <sz val="9"/>
      <color theme="1"/>
      <name val="方正仿宋_GBK"/>
      <charset val="134"/>
    </font>
    <font>
      <b/>
      <sz val="10"/>
      <color theme="1"/>
      <name val="宋体"/>
      <charset val="134"/>
      <scheme val="minor"/>
    </font>
    <font>
      <sz val="10"/>
      <color theme="1"/>
      <name val="宋体"/>
      <charset val="134"/>
      <scheme val="major"/>
    </font>
    <font>
      <b/>
      <sz val="10"/>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FF0000"/>
      <name val="宋体"/>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3" borderId="6"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21" fillId="0" borderId="0" applyNumberFormat="0" applyFill="0" applyBorder="0" applyAlignment="0" applyProtection="0">
      <alignment vertical="center"/>
    </xf>
    <xf numFmtId="0" fontId="22" fillId="4" borderId="9" applyNumberFormat="0" applyAlignment="0" applyProtection="0">
      <alignment vertical="center"/>
    </xf>
    <xf numFmtId="0" fontId="23" fillId="5" borderId="10" applyNumberFormat="0" applyAlignment="0" applyProtection="0">
      <alignment vertical="center"/>
    </xf>
    <xf numFmtId="0" fontId="24" fillId="5" borderId="9" applyNumberFormat="0" applyAlignment="0" applyProtection="0">
      <alignment vertical="center"/>
    </xf>
    <xf numFmtId="0" fontId="25" fillId="6" borderId="11" applyNumberFormat="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2"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2" fillId="15" borderId="0" applyNumberFormat="0" applyBorder="0" applyAlignment="0" applyProtection="0">
      <alignment vertical="center"/>
    </xf>
    <xf numFmtId="0" fontId="32"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31" fillId="33" borderId="0" applyNumberFormat="0" applyBorder="0" applyAlignment="0" applyProtection="0">
      <alignment vertical="center"/>
    </xf>
  </cellStyleXfs>
  <cellXfs count="35">
    <xf numFmtId="0" fontId="0" fillId="0" borderId="0" xfId="0">
      <alignment vertical="center"/>
    </xf>
    <xf numFmtId="0" fontId="0" fillId="0" borderId="0" xfId="0" applyFont="1" applyFill="1" applyBorder="1" applyAlignment="1">
      <alignment vertical="center"/>
    </xf>
    <xf numFmtId="0" fontId="1" fillId="0" borderId="0" xfId="0" applyFont="1" applyFill="1" applyBorder="1" applyAlignment="1">
      <alignment vertical="center" wrapText="1"/>
    </xf>
    <xf numFmtId="0" fontId="1" fillId="0" borderId="0" xfId="0" applyFont="1" applyFill="1" applyBorder="1" applyAlignment="1">
      <alignment horizontal="center" vertical="center" wrapText="1"/>
    </xf>
    <xf numFmtId="0" fontId="2" fillId="0" borderId="0" xfId="0" applyFont="1" applyFill="1" applyAlignment="1">
      <alignment horizontal="center" vertical="center"/>
    </xf>
    <xf numFmtId="0" fontId="2" fillId="0" borderId="0" xfId="0" applyFont="1" applyFill="1" applyAlignment="1">
      <alignment horizontal="left" vertical="center" shrinkToFit="1"/>
    </xf>
    <xf numFmtId="0" fontId="3" fillId="0" borderId="0" xfId="0" applyFont="1" applyFill="1" applyAlignment="1">
      <alignment horizontal="center" vertical="center"/>
    </xf>
    <xf numFmtId="4" fontId="2" fillId="0" borderId="0" xfId="0" applyNumberFormat="1" applyFont="1" applyFill="1" applyAlignment="1">
      <alignment horizontal="center" vertical="center"/>
    </xf>
    <xf numFmtId="4" fontId="2" fillId="0" borderId="0" xfId="0" applyNumberFormat="1" applyFont="1" applyFill="1" applyAlignment="1">
      <alignment horizontal="right" vertical="center"/>
    </xf>
    <xf numFmtId="0" fontId="3" fillId="0" borderId="1" xfId="0" applyFont="1" applyFill="1" applyBorder="1" applyAlignment="1">
      <alignment horizontal="center" vertical="center" wrapText="1"/>
    </xf>
    <xf numFmtId="4"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176" fontId="6" fillId="0" borderId="1" xfId="0" applyNumberFormat="1" applyFont="1" applyFill="1" applyBorder="1" applyAlignment="1">
      <alignment horizontal="center" vertical="center" shrinkToFit="1"/>
    </xf>
    <xf numFmtId="176" fontId="7" fillId="0" borderId="1" xfId="0" applyNumberFormat="1" applyFont="1" applyBorder="1" applyAlignment="1">
      <alignment horizontal="center" vertical="center"/>
    </xf>
    <xf numFmtId="0" fontId="4" fillId="2" borderId="1" xfId="0" applyFont="1" applyFill="1" applyBorder="1" applyAlignment="1">
      <alignment vertical="center"/>
    </xf>
    <xf numFmtId="0" fontId="8" fillId="0" borderId="1" xfId="0" applyFont="1" applyFill="1" applyBorder="1" applyAlignment="1">
      <alignment vertical="center"/>
    </xf>
    <xf numFmtId="0" fontId="9" fillId="0" borderId="1" xfId="0" applyFont="1" applyFill="1" applyBorder="1" applyAlignment="1">
      <alignment horizontal="center" vertical="center"/>
    </xf>
    <xf numFmtId="0" fontId="9" fillId="0" borderId="1" xfId="0" applyFont="1" applyBorder="1" applyAlignment="1">
      <alignment horizontal="center" vertical="center"/>
    </xf>
    <xf numFmtId="0" fontId="8" fillId="0" borderId="2" xfId="0" applyFont="1" applyFill="1" applyBorder="1" applyAlignment="1">
      <alignment vertical="center"/>
    </xf>
    <xf numFmtId="0" fontId="8" fillId="0" borderId="2" xfId="0" applyFont="1" applyFill="1" applyBorder="1" applyAlignment="1">
      <alignment vertical="center" wrapText="1"/>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4" fontId="3" fillId="0" borderId="1" xfId="0" applyNumberFormat="1" applyFont="1" applyFill="1" applyBorder="1" applyAlignment="1">
      <alignment horizontal="right" vertical="center"/>
    </xf>
    <xf numFmtId="0" fontId="10" fillId="0" borderId="2" xfId="0" applyFont="1" applyFill="1" applyBorder="1" applyAlignment="1">
      <alignment horizontal="center" vertical="center" wrapText="1" shrinkToFit="1"/>
    </xf>
    <xf numFmtId="0" fontId="10" fillId="0" borderId="3" xfId="0" applyFont="1" applyFill="1" applyBorder="1" applyAlignment="1">
      <alignment horizontal="center" vertical="center" wrapText="1" shrinkToFit="1"/>
    </xf>
    <xf numFmtId="0" fontId="10" fillId="0" borderId="4" xfId="0" applyFont="1" applyFill="1" applyBorder="1" applyAlignment="1">
      <alignment horizontal="center" vertical="center" wrapText="1" shrinkToFit="1"/>
    </xf>
    <xf numFmtId="176" fontId="6" fillId="0" borderId="1" xfId="0" applyNumberFormat="1" applyFont="1" applyFill="1" applyBorder="1" applyAlignment="1">
      <alignment horizontal="right" vertical="center" shrinkToFit="1"/>
    </xf>
    <xf numFmtId="176" fontId="11" fillId="0" borderId="1" xfId="0" applyNumberFormat="1" applyFont="1" applyBorder="1" applyAlignment="1">
      <alignment horizontal="center" vertical="center"/>
    </xf>
    <xf numFmtId="176" fontId="11" fillId="0" borderId="5" xfId="0" applyNumberFormat="1" applyFont="1" applyBorder="1" applyAlignment="1">
      <alignment horizontal="center" vertical="center"/>
    </xf>
    <xf numFmtId="0" fontId="12" fillId="0" borderId="0" xfId="0" applyFont="1" applyFill="1" applyBorder="1" applyAlignment="1">
      <alignment horizontal="left" vertical="top" wrapText="1"/>
    </xf>
    <xf numFmtId="0" fontId="13" fillId="0" borderId="0" xfId="0" applyFont="1" applyFill="1" applyBorder="1" applyAlignment="1">
      <alignment horizontal="left" vertical="top"/>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zoomScale="130" zoomScaleNormal="130" topLeftCell="A14" workbookViewId="0">
      <selection activeCell="A1" sqref="$A1:$XFD1048576"/>
    </sheetView>
  </sheetViews>
  <sheetFormatPr defaultColWidth="9" defaultRowHeight="13.5" outlineLevelCol="7"/>
  <cols>
    <col min="1" max="1" width="2.625" customWidth="1"/>
    <col min="2" max="2" width="19.6083333333333" customWidth="1"/>
    <col min="3" max="3" width="19.2166666666667" customWidth="1"/>
    <col min="4" max="5" width="4.625" customWidth="1"/>
    <col min="7" max="7" width="10.375" customWidth="1"/>
    <col min="8" max="8" width="13.4583333333333" customWidth="1"/>
  </cols>
  <sheetData>
    <row r="1" ht="38" customHeight="1" spans="1:8">
      <c r="A1" s="4" t="s">
        <v>0</v>
      </c>
      <c r="B1" s="5"/>
      <c r="C1" s="4"/>
      <c r="D1" s="6"/>
      <c r="E1" s="4"/>
      <c r="F1" s="7"/>
      <c r="G1" s="8"/>
      <c r="H1" s="4"/>
    </row>
    <row r="2" ht="57" customHeight="1" spans="1:8">
      <c r="A2" s="9" t="s">
        <v>1</v>
      </c>
      <c r="B2" s="9" t="s">
        <v>2</v>
      </c>
      <c r="C2" s="9" t="s">
        <v>3</v>
      </c>
      <c r="D2" s="9" t="s">
        <v>4</v>
      </c>
      <c r="E2" s="9" t="s">
        <v>5</v>
      </c>
      <c r="F2" s="10" t="s">
        <v>6</v>
      </c>
      <c r="G2" s="10" t="s">
        <v>7</v>
      </c>
      <c r="H2" s="11" t="s">
        <v>8</v>
      </c>
    </row>
    <row r="3" ht="24" customHeight="1" spans="1:8">
      <c r="A3" s="12">
        <v>1</v>
      </c>
      <c r="B3" s="13" t="s">
        <v>9</v>
      </c>
      <c r="C3" s="14" t="s">
        <v>10</v>
      </c>
      <c r="D3" s="14">
        <v>40</v>
      </c>
      <c r="E3" s="14" t="s">
        <v>11</v>
      </c>
      <c r="F3" s="30">
        <v>250</v>
      </c>
      <c r="G3" s="31">
        <f t="shared" ref="G3:G29" si="0">D3*F3</f>
        <v>10000</v>
      </c>
      <c r="H3" s="11"/>
    </row>
    <row r="4" ht="24" customHeight="1" spans="1:8">
      <c r="A4" s="12">
        <v>2</v>
      </c>
      <c r="B4" s="13" t="s">
        <v>12</v>
      </c>
      <c r="C4" s="14" t="s">
        <v>13</v>
      </c>
      <c r="D4" s="14">
        <v>30</v>
      </c>
      <c r="E4" s="14" t="s">
        <v>11</v>
      </c>
      <c r="F4" s="30">
        <v>450</v>
      </c>
      <c r="G4" s="31">
        <f t="shared" si="0"/>
        <v>13500</v>
      </c>
      <c r="H4" s="11"/>
    </row>
    <row r="5" ht="24" customHeight="1" spans="1:8">
      <c r="A5" s="12">
        <v>3</v>
      </c>
      <c r="B5" s="13" t="s">
        <v>14</v>
      </c>
      <c r="C5" s="14" t="s">
        <v>15</v>
      </c>
      <c r="D5" s="14">
        <v>40</v>
      </c>
      <c r="E5" s="14" t="s">
        <v>11</v>
      </c>
      <c r="F5" s="30">
        <v>30</v>
      </c>
      <c r="G5" s="31">
        <f t="shared" si="0"/>
        <v>1200</v>
      </c>
      <c r="H5" s="11"/>
    </row>
    <row r="6" ht="24" customHeight="1" spans="1:8">
      <c r="A6" s="12">
        <v>4</v>
      </c>
      <c r="B6" s="13" t="s">
        <v>16</v>
      </c>
      <c r="C6" s="14" t="s">
        <v>15</v>
      </c>
      <c r="D6" s="14">
        <v>40</v>
      </c>
      <c r="E6" s="14" t="s">
        <v>11</v>
      </c>
      <c r="F6" s="30">
        <v>30</v>
      </c>
      <c r="G6" s="31">
        <f t="shared" si="0"/>
        <v>1200</v>
      </c>
      <c r="H6" s="11"/>
    </row>
    <row r="7" ht="24" customHeight="1" spans="1:8">
      <c r="A7" s="12">
        <v>5</v>
      </c>
      <c r="B7" s="13" t="s">
        <v>17</v>
      </c>
      <c r="C7" s="14" t="s">
        <v>18</v>
      </c>
      <c r="D7" s="14">
        <v>5</v>
      </c>
      <c r="E7" s="14" t="s">
        <v>19</v>
      </c>
      <c r="F7" s="30">
        <v>550</v>
      </c>
      <c r="G7" s="31">
        <f t="shared" si="0"/>
        <v>2750</v>
      </c>
      <c r="H7" s="11"/>
    </row>
    <row r="8" ht="24" customHeight="1" spans="1:8">
      <c r="A8" s="12">
        <v>6</v>
      </c>
      <c r="B8" s="13" t="s">
        <v>20</v>
      </c>
      <c r="C8" s="14" t="s">
        <v>21</v>
      </c>
      <c r="D8" s="14">
        <v>2</v>
      </c>
      <c r="E8" s="14" t="s">
        <v>22</v>
      </c>
      <c r="F8" s="30">
        <v>90</v>
      </c>
      <c r="G8" s="31">
        <f t="shared" si="0"/>
        <v>180</v>
      </c>
      <c r="H8" s="11"/>
    </row>
    <row r="9" ht="24" customHeight="1" spans="1:8">
      <c r="A9" s="12">
        <v>7</v>
      </c>
      <c r="B9" s="13" t="s">
        <v>23</v>
      </c>
      <c r="C9" s="14" t="s">
        <v>24</v>
      </c>
      <c r="D9" s="14">
        <v>20</v>
      </c>
      <c r="E9" s="14" t="s">
        <v>11</v>
      </c>
      <c r="F9" s="30">
        <v>25</v>
      </c>
      <c r="G9" s="31">
        <f t="shared" si="0"/>
        <v>500</v>
      </c>
      <c r="H9" s="11"/>
    </row>
    <row r="10" ht="24" customHeight="1" spans="1:8">
      <c r="A10" s="12">
        <v>8</v>
      </c>
      <c r="B10" s="13" t="s">
        <v>23</v>
      </c>
      <c r="C10" s="14" t="s">
        <v>25</v>
      </c>
      <c r="D10" s="14">
        <v>80</v>
      </c>
      <c r="E10" s="14" t="s">
        <v>11</v>
      </c>
      <c r="F10" s="30">
        <v>25</v>
      </c>
      <c r="G10" s="31">
        <f t="shared" si="0"/>
        <v>2000</v>
      </c>
      <c r="H10" s="11"/>
    </row>
    <row r="11" ht="24" customHeight="1" spans="1:8">
      <c r="A11" s="12">
        <v>9</v>
      </c>
      <c r="B11" s="13" t="s">
        <v>26</v>
      </c>
      <c r="C11" s="14" t="s">
        <v>27</v>
      </c>
      <c r="D11" s="14">
        <v>1</v>
      </c>
      <c r="E11" s="14" t="s">
        <v>11</v>
      </c>
      <c r="F11" s="30">
        <v>5000</v>
      </c>
      <c r="G11" s="31">
        <f t="shared" si="0"/>
        <v>5000</v>
      </c>
      <c r="H11" s="11"/>
    </row>
    <row r="12" ht="24" customHeight="1" spans="1:8">
      <c r="A12" s="12">
        <v>10</v>
      </c>
      <c r="B12" s="13" t="s">
        <v>28</v>
      </c>
      <c r="C12" s="14" t="s">
        <v>29</v>
      </c>
      <c r="D12" s="14">
        <v>15</v>
      </c>
      <c r="E12" s="14" t="s">
        <v>11</v>
      </c>
      <c r="F12" s="30">
        <v>40</v>
      </c>
      <c r="G12" s="31">
        <f t="shared" si="0"/>
        <v>600</v>
      </c>
      <c r="H12" s="11"/>
    </row>
    <row r="13" ht="24" customHeight="1" spans="1:8">
      <c r="A13" s="12">
        <v>11</v>
      </c>
      <c r="B13" s="13" t="s">
        <v>30</v>
      </c>
      <c r="C13" s="14" t="s">
        <v>29</v>
      </c>
      <c r="D13" s="14">
        <v>20</v>
      </c>
      <c r="E13" s="14" t="s">
        <v>11</v>
      </c>
      <c r="F13" s="30">
        <v>60</v>
      </c>
      <c r="G13" s="31">
        <f t="shared" si="0"/>
        <v>1200</v>
      </c>
      <c r="H13" s="11"/>
    </row>
    <row r="14" ht="24" customHeight="1" spans="1:8">
      <c r="A14" s="12">
        <v>12</v>
      </c>
      <c r="B14" s="13" t="s">
        <v>31</v>
      </c>
      <c r="C14" s="14" t="s">
        <v>32</v>
      </c>
      <c r="D14" s="14">
        <v>25</v>
      </c>
      <c r="E14" s="14" t="s">
        <v>11</v>
      </c>
      <c r="F14" s="30">
        <v>130</v>
      </c>
      <c r="G14" s="31">
        <f t="shared" si="0"/>
        <v>3250</v>
      </c>
      <c r="H14" s="11"/>
    </row>
    <row r="15" ht="24" customHeight="1" spans="1:8">
      <c r="A15" s="12">
        <v>13</v>
      </c>
      <c r="B15" s="13" t="s">
        <v>33</v>
      </c>
      <c r="C15" s="14" t="s">
        <v>32</v>
      </c>
      <c r="D15" s="14">
        <v>20</v>
      </c>
      <c r="E15" s="14" t="s">
        <v>11</v>
      </c>
      <c r="F15" s="30">
        <v>150</v>
      </c>
      <c r="G15" s="31">
        <f t="shared" si="0"/>
        <v>3000</v>
      </c>
      <c r="H15" s="11"/>
    </row>
    <row r="16" ht="24" customHeight="1" spans="1:8">
      <c r="A16" s="12">
        <v>14</v>
      </c>
      <c r="B16" s="13" t="s">
        <v>34</v>
      </c>
      <c r="C16" s="14" t="s">
        <v>35</v>
      </c>
      <c r="D16" s="14">
        <v>20</v>
      </c>
      <c r="E16" s="14" t="s">
        <v>11</v>
      </c>
      <c r="F16" s="30">
        <v>5</v>
      </c>
      <c r="G16" s="31">
        <f t="shared" si="0"/>
        <v>100</v>
      </c>
      <c r="H16" s="11"/>
    </row>
    <row r="17" ht="24" customHeight="1" spans="1:8">
      <c r="A17" s="12">
        <v>15</v>
      </c>
      <c r="B17" s="13" t="s">
        <v>36</v>
      </c>
      <c r="C17" s="14" t="s">
        <v>37</v>
      </c>
      <c r="D17" s="14">
        <v>30</v>
      </c>
      <c r="E17" s="14" t="s">
        <v>11</v>
      </c>
      <c r="F17" s="30">
        <v>15</v>
      </c>
      <c r="G17" s="31">
        <f t="shared" si="0"/>
        <v>450</v>
      </c>
      <c r="H17" s="11"/>
    </row>
    <row r="18" ht="24" customHeight="1" spans="1:8">
      <c r="A18" s="12">
        <v>16</v>
      </c>
      <c r="B18" s="17" t="s">
        <v>38</v>
      </c>
      <c r="C18" s="14"/>
      <c r="D18" s="14">
        <v>100</v>
      </c>
      <c r="E18" s="14" t="s">
        <v>39</v>
      </c>
      <c r="F18" s="30">
        <v>5</v>
      </c>
      <c r="G18" s="31">
        <f t="shared" si="0"/>
        <v>500</v>
      </c>
      <c r="H18" s="11"/>
    </row>
    <row r="19" ht="24" customHeight="1" spans="1:8">
      <c r="A19" s="12">
        <v>17</v>
      </c>
      <c r="B19" s="13" t="s">
        <v>40</v>
      </c>
      <c r="C19" s="14" t="s">
        <v>21</v>
      </c>
      <c r="D19" s="14">
        <v>15</v>
      </c>
      <c r="E19" s="14" t="s">
        <v>39</v>
      </c>
      <c r="F19" s="30">
        <v>450</v>
      </c>
      <c r="G19" s="31">
        <f t="shared" si="0"/>
        <v>6750</v>
      </c>
      <c r="H19" s="11"/>
    </row>
    <row r="20" ht="24" customHeight="1" spans="1:8">
      <c r="A20" s="12">
        <v>18</v>
      </c>
      <c r="B20" s="13" t="s">
        <v>41</v>
      </c>
      <c r="C20" s="14" t="s">
        <v>42</v>
      </c>
      <c r="D20" s="14">
        <v>3</v>
      </c>
      <c r="E20" s="14" t="s">
        <v>11</v>
      </c>
      <c r="F20" s="30">
        <v>65</v>
      </c>
      <c r="G20" s="31">
        <f t="shared" si="0"/>
        <v>195</v>
      </c>
      <c r="H20" s="11"/>
    </row>
    <row r="21" ht="24" customHeight="1" spans="1:8">
      <c r="A21" s="12">
        <v>19</v>
      </c>
      <c r="B21" s="13" t="s">
        <v>43</v>
      </c>
      <c r="C21" s="14" t="s">
        <v>44</v>
      </c>
      <c r="D21" s="14">
        <v>5</v>
      </c>
      <c r="E21" s="14" t="s">
        <v>11</v>
      </c>
      <c r="F21" s="30">
        <v>48</v>
      </c>
      <c r="G21" s="31">
        <f t="shared" si="0"/>
        <v>240</v>
      </c>
      <c r="H21" s="11"/>
    </row>
    <row r="22" ht="24" customHeight="1" spans="1:8">
      <c r="A22" s="12">
        <v>20</v>
      </c>
      <c r="B22" s="13" t="s">
        <v>45</v>
      </c>
      <c r="C22" s="14"/>
      <c r="D22" s="14">
        <v>100</v>
      </c>
      <c r="E22" s="14" t="s">
        <v>46</v>
      </c>
      <c r="F22" s="30">
        <v>4</v>
      </c>
      <c r="G22" s="31">
        <f t="shared" si="0"/>
        <v>400</v>
      </c>
      <c r="H22" s="11"/>
    </row>
    <row r="23" ht="24" customHeight="1" spans="1:8">
      <c r="A23" s="12">
        <v>21</v>
      </c>
      <c r="B23" s="18" t="s">
        <v>47</v>
      </c>
      <c r="C23" s="19"/>
      <c r="D23" s="19">
        <v>5</v>
      </c>
      <c r="E23" s="19" t="s">
        <v>48</v>
      </c>
      <c r="F23" s="30">
        <v>10</v>
      </c>
      <c r="G23" s="31">
        <f t="shared" si="0"/>
        <v>50</v>
      </c>
      <c r="H23" s="11"/>
    </row>
    <row r="24" ht="24" customHeight="1" spans="1:8">
      <c r="A24" s="12">
        <v>22</v>
      </c>
      <c r="B24" s="18" t="s">
        <v>49</v>
      </c>
      <c r="C24" s="19" t="s">
        <v>50</v>
      </c>
      <c r="D24" s="20">
        <v>1</v>
      </c>
      <c r="E24" s="19" t="s">
        <v>11</v>
      </c>
      <c r="F24" s="30">
        <v>1200</v>
      </c>
      <c r="G24" s="31">
        <f t="shared" si="0"/>
        <v>1200</v>
      </c>
      <c r="H24" s="11"/>
    </row>
    <row r="25" ht="24" customHeight="1" spans="1:8">
      <c r="A25" s="12">
        <v>23</v>
      </c>
      <c r="B25" s="18" t="s">
        <v>49</v>
      </c>
      <c r="C25" s="19" t="s">
        <v>51</v>
      </c>
      <c r="D25" s="20">
        <v>1</v>
      </c>
      <c r="E25" s="19" t="s">
        <v>11</v>
      </c>
      <c r="F25" s="30">
        <v>650</v>
      </c>
      <c r="G25" s="31">
        <f t="shared" si="0"/>
        <v>650</v>
      </c>
      <c r="H25" s="11"/>
    </row>
    <row r="26" ht="24" customHeight="1" spans="1:8">
      <c r="A26" s="12">
        <v>24</v>
      </c>
      <c r="B26" s="21" t="s">
        <v>52</v>
      </c>
      <c r="C26" s="19" t="s">
        <v>53</v>
      </c>
      <c r="D26" s="20">
        <v>1</v>
      </c>
      <c r="E26" s="20" t="s">
        <v>11</v>
      </c>
      <c r="F26" s="32">
        <v>280</v>
      </c>
      <c r="G26" s="31">
        <f t="shared" si="0"/>
        <v>280</v>
      </c>
      <c r="H26" s="11"/>
    </row>
    <row r="27" ht="24" customHeight="1" spans="1:8">
      <c r="A27" s="12">
        <v>25</v>
      </c>
      <c r="B27" s="22" t="s">
        <v>54</v>
      </c>
      <c r="C27" s="19" t="s">
        <v>55</v>
      </c>
      <c r="D27" s="20">
        <v>1</v>
      </c>
      <c r="E27" s="20" t="s">
        <v>11</v>
      </c>
      <c r="F27" s="32">
        <v>350</v>
      </c>
      <c r="G27" s="31">
        <f t="shared" si="0"/>
        <v>350</v>
      </c>
      <c r="H27" s="11"/>
    </row>
    <row r="28" ht="24" customHeight="1" spans="1:8">
      <c r="A28" s="12">
        <v>26</v>
      </c>
      <c r="B28" s="22" t="s">
        <v>56</v>
      </c>
      <c r="C28" s="19" t="s">
        <v>57</v>
      </c>
      <c r="D28" s="20">
        <v>1</v>
      </c>
      <c r="E28" s="20" t="s">
        <v>11</v>
      </c>
      <c r="F28" s="32">
        <v>550</v>
      </c>
      <c r="G28" s="31">
        <f t="shared" si="0"/>
        <v>550</v>
      </c>
      <c r="H28" s="11"/>
    </row>
    <row r="29" ht="24" customHeight="1" spans="1:8">
      <c r="A29" s="12">
        <v>27</v>
      </c>
      <c r="B29" s="22" t="s">
        <v>58</v>
      </c>
      <c r="C29" s="19" t="s">
        <v>59</v>
      </c>
      <c r="D29" s="20">
        <v>1</v>
      </c>
      <c r="E29" s="20" t="s">
        <v>11</v>
      </c>
      <c r="F29" s="32">
        <v>180</v>
      </c>
      <c r="G29" s="31">
        <f t="shared" si="0"/>
        <v>180</v>
      </c>
      <c r="H29" s="11"/>
    </row>
    <row r="30" ht="32" customHeight="1" spans="1:8">
      <c r="A30" s="23" t="s">
        <v>60</v>
      </c>
      <c r="B30" s="24"/>
      <c r="C30" s="24"/>
      <c r="D30" s="24"/>
      <c r="E30" s="24"/>
      <c r="F30" s="25"/>
      <c r="G30" s="26">
        <f>SUM(G3:G29)</f>
        <v>56275</v>
      </c>
      <c r="H30" s="11"/>
    </row>
    <row r="31" ht="159" customHeight="1" spans="1:8">
      <c r="A31" s="33" t="s">
        <v>61</v>
      </c>
      <c r="B31" s="34"/>
      <c r="C31" s="34"/>
      <c r="D31" s="34"/>
      <c r="E31" s="34"/>
      <c r="F31" s="34"/>
      <c r="G31" s="34"/>
      <c r="H31" s="34"/>
    </row>
  </sheetData>
  <mergeCells count="3">
    <mergeCell ref="A1:H1"/>
    <mergeCell ref="A30:F30"/>
    <mergeCell ref="A31:H31"/>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tabSelected="1" topLeftCell="A7" workbookViewId="0">
      <selection activeCell="D31" sqref="D31:H31"/>
    </sheetView>
  </sheetViews>
  <sheetFormatPr defaultColWidth="9" defaultRowHeight="30" customHeight="1" outlineLevelCol="7"/>
  <cols>
    <col min="1" max="1" width="3.375" style="2" customWidth="1"/>
    <col min="2" max="2" width="25" style="3" customWidth="1"/>
    <col min="3" max="3" width="19.775" style="3" customWidth="1"/>
    <col min="4" max="4" width="4.625" style="3" customWidth="1"/>
    <col min="5" max="5" width="4.825" style="3" customWidth="1"/>
    <col min="6" max="6" width="10.3166666666667" style="3" customWidth="1"/>
    <col min="7" max="7" width="11.625" style="3" customWidth="1"/>
    <col min="8" max="8" width="20.5333333333333" style="1" customWidth="1"/>
    <col min="9" max="16384" width="9" style="1"/>
  </cols>
  <sheetData>
    <row r="1" s="1" customFormat="1" ht="38" customHeight="1" spans="1:8">
      <c r="A1" s="4" t="s">
        <v>62</v>
      </c>
      <c r="B1" s="5"/>
      <c r="C1" s="4"/>
      <c r="D1" s="6"/>
      <c r="E1" s="4"/>
      <c r="F1" s="7"/>
      <c r="G1" s="8"/>
      <c r="H1" s="4"/>
    </row>
    <row r="2" s="1" customFormat="1" ht="48" customHeight="1" spans="1:8">
      <c r="A2" s="9" t="s">
        <v>1</v>
      </c>
      <c r="B2" s="9" t="s">
        <v>2</v>
      </c>
      <c r="C2" s="9" t="s">
        <v>3</v>
      </c>
      <c r="D2" s="9" t="s">
        <v>4</v>
      </c>
      <c r="E2" s="9" t="s">
        <v>5</v>
      </c>
      <c r="F2" s="10" t="s">
        <v>63</v>
      </c>
      <c r="G2" s="10" t="s">
        <v>7</v>
      </c>
      <c r="H2" s="11" t="s">
        <v>8</v>
      </c>
    </row>
    <row r="3" s="1" customFormat="1" ht="24" customHeight="1" spans="1:8">
      <c r="A3" s="12">
        <v>1</v>
      </c>
      <c r="B3" s="13" t="s">
        <v>9</v>
      </c>
      <c r="C3" s="14" t="s">
        <v>10</v>
      </c>
      <c r="D3" s="14">
        <v>40</v>
      </c>
      <c r="E3" s="14" t="s">
        <v>11</v>
      </c>
      <c r="F3" s="15"/>
      <c r="G3" s="16">
        <f t="shared" ref="G3:G28" si="0">F3*D3</f>
        <v>0</v>
      </c>
      <c r="H3" s="11"/>
    </row>
    <row r="4" s="1" customFormat="1" ht="24" customHeight="1" spans="1:8">
      <c r="A4" s="12">
        <v>2</v>
      </c>
      <c r="B4" s="13" t="s">
        <v>12</v>
      </c>
      <c r="C4" s="14" t="s">
        <v>13</v>
      </c>
      <c r="D4" s="14">
        <v>30</v>
      </c>
      <c r="E4" s="14" t="s">
        <v>11</v>
      </c>
      <c r="F4" s="15"/>
      <c r="G4" s="16">
        <f t="shared" si="0"/>
        <v>0</v>
      </c>
      <c r="H4" s="11"/>
    </row>
    <row r="5" s="1" customFormat="1" ht="24" customHeight="1" spans="1:8">
      <c r="A5" s="12">
        <v>3</v>
      </c>
      <c r="B5" s="13" t="s">
        <v>14</v>
      </c>
      <c r="C5" s="14" t="s">
        <v>15</v>
      </c>
      <c r="D5" s="14">
        <v>40</v>
      </c>
      <c r="E5" s="14" t="s">
        <v>11</v>
      </c>
      <c r="F5" s="15"/>
      <c r="G5" s="16">
        <f t="shared" si="0"/>
        <v>0</v>
      </c>
      <c r="H5" s="11"/>
    </row>
    <row r="6" s="1" customFormat="1" ht="24" customHeight="1" spans="1:8">
      <c r="A6" s="12">
        <v>4</v>
      </c>
      <c r="B6" s="13" t="s">
        <v>16</v>
      </c>
      <c r="C6" s="14" t="s">
        <v>15</v>
      </c>
      <c r="D6" s="14">
        <v>40</v>
      </c>
      <c r="E6" s="14" t="s">
        <v>11</v>
      </c>
      <c r="F6" s="15"/>
      <c r="G6" s="16">
        <f t="shared" si="0"/>
        <v>0</v>
      </c>
      <c r="H6" s="11"/>
    </row>
    <row r="7" s="1" customFormat="1" ht="24" customHeight="1" spans="1:8">
      <c r="A7" s="12">
        <v>5</v>
      </c>
      <c r="B7" s="13" t="s">
        <v>17</v>
      </c>
      <c r="C7" s="14" t="s">
        <v>18</v>
      </c>
      <c r="D7" s="14">
        <v>5</v>
      </c>
      <c r="E7" s="14" t="s">
        <v>19</v>
      </c>
      <c r="F7" s="15"/>
      <c r="G7" s="16">
        <f t="shared" si="0"/>
        <v>0</v>
      </c>
      <c r="H7" s="11"/>
    </row>
    <row r="8" s="1" customFormat="1" ht="24" customHeight="1" spans="1:8">
      <c r="A8" s="12">
        <v>6</v>
      </c>
      <c r="B8" s="13" t="s">
        <v>20</v>
      </c>
      <c r="C8" s="14" t="s">
        <v>21</v>
      </c>
      <c r="D8" s="14">
        <v>2</v>
      </c>
      <c r="E8" s="14" t="s">
        <v>22</v>
      </c>
      <c r="F8" s="15"/>
      <c r="G8" s="16">
        <f t="shared" si="0"/>
        <v>0</v>
      </c>
      <c r="H8" s="11"/>
    </row>
    <row r="9" s="1" customFormat="1" ht="24" customHeight="1" spans="1:8">
      <c r="A9" s="12">
        <v>7</v>
      </c>
      <c r="B9" s="13" t="s">
        <v>23</v>
      </c>
      <c r="C9" s="14" t="s">
        <v>24</v>
      </c>
      <c r="D9" s="14">
        <v>20</v>
      </c>
      <c r="E9" s="14" t="s">
        <v>11</v>
      </c>
      <c r="F9" s="15"/>
      <c r="G9" s="16">
        <f t="shared" si="0"/>
        <v>0</v>
      </c>
      <c r="H9" s="11"/>
    </row>
    <row r="10" s="1" customFormat="1" ht="24" customHeight="1" spans="1:8">
      <c r="A10" s="12">
        <v>8</v>
      </c>
      <c r="B10" s="13" t="s">
        <v>23</v>
      </c>
      <c r="C10" s="14" t="s">
        <v>25</v>
      </c>
      <c r="D10" s="14">
        <v>80</v>
      </c>
      <c r="E10" s="14" t="s">
        <v>11</v>
      </c>
      <c r="F10" s="15"/>
      <c r="G10" s="16">
        <f t="shared" si="0"/>
        <v>0</v>
      </c>
      <c r="H10" s="11"/>
    </row>
    <row r="11" s="1" customFormat="1" ht="24" customHeight="1" spans="1:8">
      <c r="A11" s="12">
        <v>9</v>
      </c>
      <c r="B11" s="13" t="s">
        <v>26</v>
      </c>
      <c r="C11" s="14" t="s">
        <v>27</v>
      </c>
      <c r="D11" s="14">
        <v>1</v>
      </c>
      <c r="E11" s="14" t="s">
        <v>11</v>
      </c>
      <c r="F11" s="15"/>
      <c r="G11" s="16">
        <f t="shared" si="0"/>
        <v>0</v>
      </c>
      <c r="H11" s="11"/>
    </row>
    <row r="12" s="1" customFormat="1" ht="24" customHeight="1" spans="1:8">
      <c r="A12" s="12">
        <v>10</v>
      </c>
      <c r="B12" s="13" t="s">
        <v>28</v>
      </c>
      <c r="C12" s="14" t="s">
        <v>29</v>
      </c>
      <c r="D12" s="14">
        <v>15</v>
      </c>
      <c r="E12" s="14" t="s">
        <v>11</v>
      </c>
      <c r="F12" s="15"/>
      <c r="G12" s="16">
        <f t="shared" si="0"/>
        <v>0</v>
      </c>
      <c r="H12" s="11"/>
    </row>
    <row r="13" s="1" customFormat="1" ht="24" customHeight="1" spans="1:8">
      <c r="A13" s="12">
        <v>11</v>
      </c>
      <c r="B13" s="13" t="s">
        <v>30</v>
      </c>
      <c r="C13" s="14" t="s">
        <v>29</v>
      </c>
      <c r="D13" s="14">
        <v>20</v>
      </c>
      <c r="E13" s="14" t="s">
        <v>11</v>
      </c>
      <c r="F13" s="15"/>
      <c r="G13" s="16">
        <f t="shared" si="0"/>
        <v>0</v>
      </c>
      <c r="H13" s="11"/>
    </row>
    <row r="14" s="1" customFormat="1" ht="24" customHeight="1" spans="1:8">
      <c r="A14" s="12">
        <v>12</v>
      </c>
      <c r="B14" s="13" t="s">
        <v>31</v>
      </c>
      <c r="C14" s="14" t="s">
        <v>32</v>
      </c>
      <c r="D14" s="14">
        <v>25</v>
      </c>
      <c r="E14" s="14" t="s">
        <v>11</v>
      </c>
      <c r="F14" s="15"/>
      <c r="G14" s="16">
        <f t="shared" si="0"/>
        <v>0</v>
      </c>
      <c r="H14" s="11"/>
    </row>
    <row r="15" s="1" customFormat="1" ht="24" customHeight="1" spans="1:8">
      <c r="A15" s="12">
        <v>13</v>
      </c>
      <c r="B15" s="13" t="s">
        <v>33</v>
      </c>
      <c r="C15" s="14" t="s">
        <v>32</v>
      </c>
      <c r="D15" s="14">
        <v>20</v>
      </c>
      <c r="E15" s="14" t="s">
        <v>11</v>
      </c>
      <c r="F15" s="15"/>
      <c r="G15" s="16">
        <f t="shared" si="0"/>
        <v>0</v>
      </c>
      <c r="H15" s="11"/>
    </row>
    <row r="16" s="1" customFormat="1" ht="24" customHeight="1" spans="1:8">
      <c r="A16" s="12">
        <v>14</v>
      </c>
      <c r="B16" s="13" t="s">
        <v>34</v>
      </c>
      <c r="C16" s="14" t="s">
        <v>35</v>
      </c>
      <c r="D16" s="14">
        <v>20</v>
      </c>
      <c r="E16" s="14" t="s">
        <v>11</v>
      </c>
      <c r="F16" s="15"/>
      <c r="G16" s="16">
        <f t="shared" si="0"/>
        <v>0</v>
      </c>
      <c r="H16" s="11"/>
    </row>
    <row r="17" s="1" customFormat="1" ht="24" customHeight="1" spans="1:8">
      <c r="A17" s="12">
        <v>15</v>
      </c>
      <c r="B17" s="13" t="s">
        <v>36</v>
      </c>
      <c r="C17" s="14" t="s">
        <v>37</v>
      </c>
      <c r="D17" s="14">
        <v>30</v>
      </c>
      <c r="E17" s="14" t="s">
        <v>11</v>
      </c>
      <c r="F17" s="15"/>
      <c r="G17" s="16">
        <f t="shared" si="0"/>
        <v>0</v>
      </c>
      <c r="H17" s="11"/>
    </row>
    <row r="18" s="1" customFormat="1" ht="24" customHeight="1" spans="1:8">
      <c r="A18" s="12">
        <v>16</v>
      </c>
      <c r="B18" s="17" t="s">
        <v>38</v>
      </c>
      <c r="C18" s="14"/>
      <c r="D18" s="14">
        <v>100</v>
      </c>
      <c r="E18" s="14" t="s">
        <v>39</v>
      </c>
      <c r="F18" s="15"/>
      <c r="G18" s="16">
        <f t="shared" si="0"/>
        <v>0</v>
      </c>
      <c r="H18" s="11"/>
    </row>
    <row r="19" s="1" customFormat="1" ht="24" customHeight="1" spans="1:8">
      <c r="A19" s="12">
        <v>17</v>
      </c>
      <c r="B19" s="13" t="s">
        <v>40</v>
      </c>
      <c r="C19" s="14" t="s">
        <v>21</v>
      </c>
      <c r="D19" s="14">
        <v>15</v>
      </c>
      <c r="E19" s="14" t="s">
        <v>39</v>
      </c>
      <c r="F19" s="15"/>
      <c r="G19" s="16">
        <f t="shared" si="0"/>
        <v>0</v>
      </c>
      <c r="H19" s="11"/>
    </row>
    <row r="20" s="1" customFormat="1" ht="24" customHeight="1" spans="1:8">
      <c r="A20" s="12">
        <v>18</v>
      </c>
      <c r="B20" s="13" t="s">
        <v>41</v>
      </c>
      <c r="C20" s="14" t="s">
        <v>42</v>
      </c>
      <c r="D20" s="14">
        <v>3</v>
      </c>
      <c r="E20" s="14" t="s">
        <v>11</v>
      </c>
      <c r="F20" s="15"/>
      <c r="G20" s="16">
        <f t="shared" si="0"/>
        <v>0</v>
      </c>
      <c r="H20" s="11"/>
    </row>
    <row r="21" s="1" customFormat="1" ht="24" customHeight="1" spans="1:8">
      <c r="A21" s="12">
        <v>19</v>
      </c>
      <c r="B21" s="13" t="s">
        <v>43</v>
      </c>
      <c r="C21" s="14" t="s">
        <v>44</v>
      </c>
      <c r="D21" s="14">
        <v>5</v>
      </c>
      <c r="E21" s="14" t="s">
        <v>11</v>
      </c>
      <c r="F21" s="15"/>
      <c r="G21" s="16">
        <f t="shared" si="0"/>
        <v>0</v>
      </c>
      <c r="H21" s="11"/>
    </row>
    <row r="22" s="1" customFormat="1" ht="24" customHeight="1" spans="1:8">
      <c r="A22" s="12">
        <v>20</v>
      </c>
      <c r="B22" s="13" t="s">
        <v>45</v>
      </c>
      <c r="C22" s="14"/>
      <c r="D22" s="14">
        <v>100</v>
      </c>
      <c r="E22" s="14" t="s">
        <v>46</v>
      </c>
      <c r="F22" s="15"/>
      <c r="G22" s="16">
        <f t="shared" si="0"/>
        <v>0</v>
      </c>
      <c r="H22" s="11"/>
    </row>
    <row r="23" s="1" customFormat="1" ht="24" customHeight="1" spans="1:8">
      <c r="A23" s="12">
        <v>21</v>
      </c>
      <c r="B23" s="18" t="s">
        <v>47</v>
      </c>
      <c r="C23" s="19"/>
      <c r="D23" s="19">
        <v>5</v>
      </c>
      <c r="E23" s="19" t="s">
        <v>48</v>
      </c>
      <c r="F23" s="15"/>
      <c r="G23" s="16">
        <f t="shared" si="0"/>
        <v>0</v>
      </c>
      <c r="H23" s="11"/>
    </row>
    <row r="24" s="1" customFormat="1" ht="24" customHeight="1" spans="1:8">
      <c r="A24" s="12">
        <v>22</v>
      </c>
      <c r="B24" s="18" t="s">
        <v>49</v>
      </c>
      <c r="C24" s="19" t="s">
        <v>50</v>
      </c>
      <c r="D24" s="20">
        <v>1</v>
      </c>
      <c r="E24" s="19" t="s">
        <v>11</v>
      </c>
      <c r="F24" s="15"/>
      <c r="G24" s="16">
        <f t="shared" si="0"/>
        <v>0</v>
      </c>
      <c r="H24" s="11"/>
    </row>
    <row r="25" s="1" customFormat="1" ht="24" customHeight="1" spans="1:8">
      <c r="A25" s="12">
        <v>23</v>
      </c>
      <c r="B25" s="18" t="s">
        <v>49</v>
      </c>
      <c r="C25" s="19" t="s">
        <v>51</v>
      </c>
      <c r="D25" s="20">
        <v>1</v>
      </c>
      <c r="E25" s="19" t="s">
        <v>11</v>
      </c>
      <c r="F25" s="15"/>
      <c r="G25" s="16">
        <f t="shared" si="0"/>
        <v>0</v>
      </c>
      <c r="H25" s="11"/>
    </row>
    <row r="26" s="1" customFormat="1" ht="24" customHeight="1" spans="1:8">
      <c r="A26" s="12">
        <v>24</v>
      </c>
      <c r="B26" s="21" t="s">
        <v>52</v>
      </c>
      <c r="C26" s="19" t="s">
        <v>53</v>
      </c>
      <c r="D26" s="20">
        <v>1</v>
      </c>
      <c r="E26" s="20" t="s">
        <v>11</v>
      </c>
      <c r="F26" s="15"/>
      <c r="G26" s="16">
        <f t="shared" si="0"/>
        <v>0</v>
      </c>
      <c r="H26" s="11"/>
    </row>
    <row r="27" s="1" customFormat="1" ht="24" customHeight="1" spans="1:8">
      <c r="A27" s="12">
        <v>25</v>
      </c>
      <c r="B27" s="22" t="s">
        <v>54</v>
      </c>
      <c r="C27" s="19" t="s">
        <v>55</v>
      </c>
      <c r="D27" s="20">
        <v>1</v>
      </c>
      <c r="E27" s="20" t="s">
        <v>11</v>
      </c>
      <c r="F27" s="15"/>
      <c r="G27" s="16">
        <f t="shared" si="0"/>
        <v>0</v>
      </c>
      <c r="H27" s="11"/>
    </row>
    <row r="28" s="1" customFormat="1" ht="24" customHeight="1" spans="1:8">
      <c r="A28" s="12">
        <v>26</v>
      </c>
      <c r="B28" s="22" t="s">
        <v>56</v>
      </c>
      <c r="C28" s="19" t="s">
        <v>57</v>
      </c>
      <c r="D28" s="20">
        <v>1</v>
      </c>
      <c r="E28" s="20" t="s">
        <v>11</v>
      </c>
      <c r="F28" s="15"/>
      <c r="G28" s="16">
        <f t="shared" si="0"/>
        <v>0</v>
      </c>
      <c r="H28" s="11"/>
    </row>
    <row r="29" s="1" customFormat="1" ht="24" customHeight="1" spans="1:8">
      <c r="A29" s="12">
        <v>27</v>
      </c>
      <c r="B29" s="22" t="s">
        <v>58</v>
      </c>
      <c r="C29" s="19" t="s">
        <v>59</v>
      </c>
      <c r="D29" s="20">
        <v>1</v>
      </c>
      <c r="E29" s="20" t="s">
        <v>11</v>
      </c>
      <c r="F29" s="15"/>
      <c r="G29" s="16">
        <f>F29*D29</f>
        <v>0</v>
      </c>
      <c r="H29" s="11"/>
    </row>
    <row r="30" s="1" customFormat="1" ht="33" customHeight="1" spans="1:8">
      <c r="A30" s="23" t="s">
        <v>64</v>
      </c>
      <c r="B30" s="24"/>
      <c r="C30" s="24"/>
      <c r="D30" s="24"/>
      <c r="E30" s="24"/>
      <c r="F30" s="25"/>
      <c r="G30" s="26">
        <f>SUM(G3:G29)</f>
        <v>0</v>
      </c>
      <c r="H30" s="11"/>
    </row>
    <row r="31" s="1" customFormat="1" ht="33" customHeight="1" spans="1:8">
      <c r="A31" s="27" t="s">
        <v>65</v>
      </c>
      <c r="B31" s="28"/>
      <c r="C31" s="29"/>
      <c r="D31" s="27"/>
      <c r="E31" s="28"/>
      <c r="F31" s="28"/>
      <c r="G31" s="28"/>
      <c r="H31" s="29"/>
    </row>
    <row r="32" s="1" customFormat="1" ht="33" customHeight="1" spans="1:8">
      <c r="A32" s="27" t="s">
        <v>66</v>
      </c>
      <c r="B32" s="28"/>
      <c r="C32" s="29"/>
      <c r="D32" s="27"/>
      <c r="E32" s="28"/>
      <c r="F32" s="28"/>
      <c r="G32" s="28"/>
      <c r="H32" s="29"/>
    </row>
    <row r="33" s="1" customFormat="1" ht="33" customHeight="1" spans="1:8">
      <c r="A33" s="27" t="s">
        <v>67</v>
      </c>
      <c r="B33" s="28"/>
      <c r="C33" s="29"/>
      <c r="D33" s="27"/>
      <c r="E33" s="28"/>
      <c r="F33" s="28"/>
      <c r="G33" s="28"/>
      <c r="H33" s="29"/>
    </row>
    <row r="34" s="1" customFormat="1" customHeight="1" spans="1:7">
      <c r="A34" s="2"/>
      <c r="B34" s="3"/>
      <c r="C34" s="3"/>
      <c r="D34" s="3"/>
      <c r="E34" s="3"/>
      <c r="F34" s="3"/>
      <c r="G34" s="3"/>
    </row>
    <row r="35" s="1" customFormat="1" customHeight="1" spans="1:7">
      <c r="A35" s="2"/>
      <c r="B35" s="3"/>
      <c r="C35" s="3"/>
      <c r="D35" s="3"/>
      <c r="E35" s="3"/>
      <c r="F35" s="3"/>
      <c r="G35" s="3"/>
    </row>
    <row r="36" s="1" customFormat="1" customHeight="1" spans="1:7">
      <c r="A36" s="2"/>
      <c r="B36" s="3"/>
      <c r="C36" s="3"/>
      <c r="D36" s="3"/>
      <c r="E36" s="3"/>
      <c r="F36" s="3"/>
      <c r="G36" s="3"/>
    </row>
    <row r="37" s="1" customFormat="1" customHeight="1" spans="1:7">
      <c r="A37" s="2"/>
      <c r="B37" s="3"/>
      <c r="C37" s="3"/>
      <c r="D37" s="3"/>
      <c r="E37" s="3"/>
      <c r="F37" s="3"/>
      <c r="G37" s="3"/>
    </row>
    <row r="38" s="1" customFormat="1" customHeight="1" spans="1:7">
      <c r="A38" s="2"/>
      <c r="B38" s="3"/>
      <c r="C38" s="3"/>
      <c r="D38" s="3"/>
      <c r="E38" s="3"/>
      <c r="F38" s="3"/>
      <c r="G38" s="3"/>
    </row>
    <row r="39" s="1" customFormat="1" customHeight="1" spans="1:7">
      <c r="A39" s="2"/>
      <c r="B39" s="3"/>
      <c r="C39" s="3"/>
      <c r="D39" s="3"/>
      <c r="E39" s="3"/>
      <c r="F39" s="3"/>
      <c r="G39" s="3"/>
    </row>
  </sheetData>
  <mergeCells count="8">
    <mergeCell ref="A1:H1"/>
    <mergeCell ref="A30:F30"/>
    <mergeCell ref="A31:C31"/>
    <mergeCell ref="D31:H31"/>
    <mergeCell ref="A32:C32"/>
    <mergeCell ref="D32:H32"/>
    <mergeCell ref="A33:C33"/>
    <mergeCell ref="D33:H3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询价单</vt:lpstr>
      <vt:lpstr>报价单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阿图什市上阿图什镇中心学校财务办公室</dc:creator>
  <cp:lastModifiedBy>Administrator</cp:lastModifiedBy>
  <dcterms:created xsi:type="dcterms:W3CDTF">2023-03-28T02:50:00Z</dcterms:created>
  <dcterms:modified xsi:type="dcterms:W3CDTF">2025-05-08T13:21:03Z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4A054144F24C4A37971986CFC29EAC2F_13</vt:lpwstr>
  </property>
  <property fmtid="{D5CDD505-2E9C-101B-9397-08002B2CF9AE}" pid="3" name="KSOReadingLayout">
    <vt:bool>true</vt:bool>
  </property>
  <property fmtid="{D5CDD505-2E9C-101B-9397-08002B2CF9AE}" pid="4" name="KSOProductBuildVer">
    <vt:lpwstr>2052-12.1.0.20784</vt:lpwstr>
  </property>
</Properties>
</file>