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ellimages.xml" ContentType="application/vnd.wps-officedocument.cellimage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2188" windowHeight="9204"/>
  </bookViews>
  <sheets>
    <sheet name="Sheet2" sheetId="2" r:id="rId1"/>
    <sheet name="Sheet3" sheetId="3" r:id="rId2"/>
    <sheet name="Sheet1" sheetId="4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ellimages.xml><?xml version="1.0" encoding="utf-8"?>
<etc:cellImages xmlns:xdr="http://schemas.openxmlformats.org/drawingml/2006/spreadsheetDrawing" xmlns:r="http://schemas.openxmlformats.org/officeDocument/2006/relationships" xmlns:a="http://schemas.openxmlformats.org/drawingml/2006/main" xmlns:etc="http://www.wps.cn/officeDocument/2017/etCustomData">
  <etc:cellImage>
    <xdr:pic>
      <xdr:nvPicPr>
        <xdr:cNvPr id="3" name="ID_43D37CBFAD224C128E54AFBA550B1ADE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85790" y="1333500"/>
          <a:ext cx="10287000" cy="928687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7" name="ID_A779A6091FDE431883DEB4DAEF5EE365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6247765" y="6013450"/>
          <a:ext cx="7620000" cy="762000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8" name="ID_114E16096CDE4355B825E84B8C6940D5"/>
        <xdr:cNvPicPr>
          <a:picLocks noChangeAspect="1"/>
        </xdr:cNvPicPr>
      </xdr:nvPicPr>
      <xdr:blipFill>
        <a:blip r:embed="rId3"/>
        <a:srcRect t="8432" r="9305" b="38826"/>
        <a:stretch>
          <a:fillRect/>
        </a:stretch>
      </xdr:blipFill>
      <xdr:spPr>
        <a:xfrm>
          <a:off x="6328410" y="5001260"/>
          <a:ext cx="9326245" cy="855853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9" name="ID_DCC4D2DCE1C94A27AF32E1D83774806A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5952490" y="6908800"/>
          <a:ext cx="7620000" cy="762000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0" name="ID_7B8EA39072E5404BB82C357DFAEF8B99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6199505" y="3253105"/>
          <a:ext cx="7620000" cy="762000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1" name="ID_30944B06532046B1938CF5BD51F9B376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6199505" y="2300605"/>
          <a:ext cx="7620000" cy="7620000"/>
        </a:xfrm>
        <a:prstGeom prst="rect">
          <a:avLst/>
        </a:prstGeom>
        <a:noFill/>
        <a:ln w="9525">
          <a:noFill/>
        </a:ln>
      </xdr:spPr>
    </xdr:pic>
  </etc:cellImage>
</etc:cellImages>
</file>

<file path=xl/sharedStrings.xml><?xml version="1.0" encoding="utf-8"?>
<sst xmlns="http://schemas.openxmlformats.org/spreadsheetml/2006/main" count="293" uniqueCount="194">
  <si>
    <t>阿克苏职业技术学院2024-2025学年第二学期
实训工具与耗材申购表</t>
  </si>
  <si>
    <t>序号</t>
  </si>
  <si>
    <t>耗材名称</t>
  </si>
  <si>
    <t>规格</t>
  </si>
  <si>
    <t>单位</t>
  </si>
  <si>
    <t>数量</t>
  </si>
  <si>
    <t>备注</t>
  </si>
  <si>
    <t>二级
学院</t>
  </si>
  <si>
    <t>极顺键盘鼠标套装</t>
  </si>
  <si>
    <t>USB接口</t>
  </si>
  <si>
    <t>套</t>
  </si>
  <si>
    <t>信息工程学院</t>
  </si>
  <si>
    <t>PS2接口</t>
  </si>
  <si>
    <t>相机电池</t>
  </si>
  <si>
    <t>佳能600D</t>
  </si>
  <si>
    <t>个</t>
  </si>
  <si>
    <t>佳能90D</t>
  </si>
  <si>
    <t>内存卡</t>
  </si>
  <si>
    <t>闪迪SD卡 32G</t>
  </si>
  <si>
    <t>照片框6寸</t>
  </si>
  <si>
    <t>A6 摆台（原木色）</t>
  </si>
  <si>
    <t>相纸6寸</t>
  </si>
  <si>
    <t>佳能小型照片打印机 cp1500  A6相纸</t>
  </si>
  <si>
    <t>包</t>
  </si>
  <si>
    <t>佳能小型照片CP1500打印机墨盒</t>
  </si>
  <si>
    <t>6寸KP-108墨盒</t>
  </si>
  <si>
    <t>爱普生打印L805
机墨水</t>
  </si>
  <si>
    <t>原装013-014六色一套墨水</t>
  </si>
  <si>
    <t>A1绘图纸</t>
  </si>
  <si>
    <t>金丝猴、得力、晨光均可594×841mm</t>
  </si>
  <si>
    <t>mm</t>
  </si>
  <si>
    <t>500张</t>
  </si>
  <si>
    <t>经济管理学院</t>
  </si>
  <si>
    <t>绘图三角板套尺</t>
  </si>
  <si>
    <t>金丝猴、得力、晨光均可
35cm两件套</t>
  </si>
  <si>
    <t>cm</t>
  </si>
  <si>
    <t>龙井茶（绿茶）</t>
  </si>
  <si>
    <t>500g</t>
  </si>
  <si>
    <t>碧螺春(绿茶）</t>
  </si>
  <si>
    <t>茉莉花茶</t>
  </si>
  <si>
    <t>冻顶乌龙（乌龙茶）</t>
  </si>
  <si>
    <t>普洱茶（黑茶）</t>
  </si>
  <si>
    <t>袋</t>
  </si>
  <si>
    <t>白毫银针（白茶）</t>
  </si>
  <si>
    <t>250g</t>
  </si>
  <si>
    <t>黄金芽（黄茶）</t>
  </si>
  <si>
    <t>150g</t>
  </si>
  <si>
    <t>罐</t>
  </si>
  <si>
    <t>玻璃公道杯</t>
  </si>
  <si>
    <t>小双把，高15cm宽13cm</t>
  </si>
  <si>
    <t>餐巾</t>
  </si>
  <si>
    <t>48cm*48cm*（红色、黄色）</t>
  </si>
  <si>
    <t>块</t>
  </si>
  <si>
    <t>手工毛边纸</t>
  </si>
  <si>
    <t>徽派创作，六尺对开</t>
  </si>
  <si>
    <t>刀</t>
  </si>
  <si>
    <t>美术（书法）教学及展演</t>
  </si>
  <si>
    <t>人文艺术学院</t>
  </si>
  <si>
    <t>墨液</t>
  </si>
  <si>
    <t>红星450ML</t>
  </si>
  <si>
    <t>瓶</t>
  </si>
  <si>
    <t>墨汁</t>
  </si>
  <si>
    <t>一得阁500ML</t>
  </si>
  <si>
    <t>国画颜料</t>
  </si>
  <si>
    <t>马利牌36色</t>
  </si>
  <si>
    <t>盒</t>
  </si>
  <si>
    <t>水彩纸</t>
  </si>
  <si>
    <t>二开水彩纸</t>
  </si>
  <si>
    <t>张</t>
  </si>
  <si>
    <t>四开水粉纸</t>
  </si>
  <si>
    <t>猪鬃扇形笔水粉笔</t>
  </si>
  <si>
    <t>青竹牌十支装</t>
  </si>
  <si>
    <t>荣誉证书内芯</t>
  </si>
  <si>
    <t>防伪款295mm×210mm（12k、A4大小）加厚</t>
  </si>
  <si>
    <t>纺织工程学院</t>
  </si>
  <si>
    <t>A4纸</t>
  </si>
  <si>
    <t>80g</t>
  </si>
  <si>
    <t>带盖塑料收纳箱</t>
  </si>
  <si>
    <t>50K</t>
  </si>
  <si>
    <t>白坯布</t>
  </si>
  <si>
    <t>1.6米幅宽</t>
  </si>
  <si>
    <t>米</t>
  </si>
  <si>
    <t>吊瓶蒸汽熨斗进水管</t>
  </si>
  <si>
    <t>白色透明硅胶、3米+弹簧</t>
  </si>
  <si>
    <t>根</t>
  </si>
  <si>
    <t>服装专用热消笔</t>
  </si>
  <si>
    <t>粗杆大容量(白色)</t>
  </si>
  <si>
    <t>支</t>
  </si>
  <si>
    <t>粗杆大容量(黑色)</t>
  </si>
  <si>
    <t>服装平车双包拉筒</t>
  </si>
  <si>
    <t>8毫米</t>
  </si>
  <si>
    <t>6毫米</t>
  </si>
  <si>
    <t>服装平车卷边压脚</t>
  </si>
  <si>
    <t>0.3公分</t>
  </si>
  <si>
    <t>0.6公分</t>
  </si>
  <si>
    <t>0.8公分</t>
  </si>
  <si>
    <t>1公分</t>
  </si>
  <si>
    <t>服装平车多功能强磁定规</t>
  </si>
  <si>
    <t>带夹子</t>
  </si>
  <si>
    <t>剑杆织机穿棕勾</t>
  </si>
  <si>
    <t>单支、连柄长270mm、斜头</t>
  </si>
  <si>
    <t>双支、连柄长270mm、斜头</t>
  </si>
  <si>
    <t>织机穿棕插筘刀</t>
  </si>
  <si>
    <t>0.3mm厚、长：235mm</t>
  </si>
  <si>
    <t>不锈钢扁条实心边条</t>
  </si>
  <si>
    <t>厚1mm,宽10mm，长250mm。</t>
  </si>
  <si>
    <t>条</t>
  </si>
  <si>
    <t>织布机经纬纱线</t>
  </si>
  <si>
    <t xml:space="preserve">1.直径0.7mm。
2.1轴400米。
3.颜色：本白,象牙白,天蓝,浅绿色,浅花灰,深花灰,浅粉色,浅紫色,中淑紫色,浅蓝色,星空蓝,藏蓝色,鸭绿色,中绿,浅嫩黄,芥黄,橘黄,酒红,大红,（每个颜色5轴）
</t>
  </si>
  <si>
    <t>轴</t>
  </si>
  <si>
    <t>具塞玻璃比色管</t>
  </si>
  <si>
    <t>10ml</t>
  </si>
  <si>
    <t>乙酰丙酮试剂</t>
  </si>
  <si>
    <t>250ml</t>
  </si>
  <si>
    <t>毛线</t>
  </si>
  <si>
    <t>自由拼色，一包10团装，1包/公斤</t>
  </si>
  <si>
    <t>双面磨毛德绒布料</t>
  </si>
  <si>
    <t>幅宽180cm，克重520g/平方，颜色：米色、暗红、深灰、卡其、驼色、深蓝、浅蓝、裸粉、皮粉、黄色、紫色、红色、浅绿、藏青、白色、黑色</t>
  </si>
  <si>
    <t>每种颜色各4米</t>
  </si>
  <si>
    <t>尼龙线高强线</t>
  </si>
  <si>
    <t>线粗：0.5mm。420D3股线。颜色：白色，黑色，深蓝色，柠檬黄，浅蓝色，绿色，紫罗兰，蓝色，红色，酒红色，漂白，浅灰紫，驼黄色，深卡其，浅卡其，浅粉，浅绿，橄榄绿，深驼色，玫粉，深绿，金黄，桔红，浅驼色，驼红色，咖啡，深咖啡，浅橄榄</t>
  </si>
  <si>
    <t>筒</t>
  </si>
  <si>
    <t>每种颜色各10筒</t>
  </si>
  <si>
    <t>涤纶纤维</t>
  </si>
  <si>
    <t>短纤维不小于38毫米</t>
  </si>
  <si>
    <t>kg</t>
  </si>
  <si>
    <t>锦纶纤维</t>
  </si>
  <si>
    <t>腈纶纤维</t>
  </si>
  <si>
    <t>丙纶纤维</t>
  </si>
  <si>
    <t>维纶纤维</t>
  </si>
  <si>
    <t>氨纶纤维</t>
  </si>
  <si>
    <t>氯纶纤维</t>
  </si>
  <si>
    <t>粘胶纤维</t>
  </si>
  <si>
    <t>沾色灰卡</t>
  </si>
  <si>
    <t>符合【GB/T251-2008】</t>
  </si>
  <si>
    <t>变色灰卡</t>
  </si>
  <si>
    <t>符合【GB/T250-2008】</t>
  </si>
  <si>
    <t>光变纱线</t>
  </si>
  <si>
    <t>150D2股，颜色：白变红,白变黄,白变绿,白变紫,白变橙,白变灰,白变蓝,白变天蓝,蓝变紫,粉红变紫,绿变暗红,黄变红,黄变绿,黄变暗紫,</t>
  </si>
  <si>
    <t>每种颜色各5筒</t>
  </si>
  <si>
    <t>温变纱线</t>
  </si>
  <si>
    <t>150D2，红变白、黄变白、蓝变白、黑变白、绿变白、橙变白、蓝变红、红变黄,</t>
  </si>
  <si>
    <t>涤棉夜光线</t>
  </si>
  <si>
    <t>白色,黄色,绿色,天蓝,</t>
  </si>
  <si>
    <t>涤纶夜光线</t>
  </si>
  <si>
    <t>浅紫色，天蓝,绿色,浅黄色,粉花色,漂白色、浅紫色,黄色,,浅灰,荧光绿线,白色（发蓝光）,蓝色（发蓝光）,</t>
  </si>
  <si>
    <t>不锈钢导电缝纫线</t>
  </si>
  <si>
    <t>210D3股，银灰色，100g</t>
  </si>
  <si>
    <t>芳纶耐高温缝纫线</t>
  </si>
  <si>
    <t>黄色，芳纶1414,1000D/2</t>
  </si>
  <si>
    <t>维纶水溶线</t>
  </si>
  <si>
    <t>20度溶解，40S/2</t>
  </si>
  <si>
    <t>千米</t>
  </si>
  <si>
    <t>无碱玻璃纤维线</t>
  </si>
  <si>
    <t>0.5mm，防火阻燃，耐高温600度</t>
  </si>
  <si>
    <t>316L不锈钢金属纤维缝纫线</t>
  </si>
  <si>
    <t>耐高温导电发热智能服装信号链接传输线,275D/2股。1：适用温度：650℃
2：熔点：1350度c
3：电阻小、导电性佳
4：耐腐蚀（耐HNO3、碱及有机溶剂腐蚀）
5：耐清洗
6：永久性稳定的导电性能
7：导电性佳</t>
  </si>
  <si>
    <t>高透明塑料收纳箱</t>
  </si>
  <si>
    <t>42*30*25</t>
  </si>
  <si>
    <t>只</t>
  </si>
  <si>
    <t>机织布技能大赛检测专用样料</t>
  </si>
  <si>
    <t>1.面料至少含有6个完整的色纱、组织循环。
2.花色纱排列不超过100根。
3.面料要求经纱为长丝纱，成分为蚕丝和天丝两种。纬纱为混纺短纤纱，成分为棉、毛、丝混纺。
4.经纱密度500-600根/10cm。
纬纱密度：300-400根/10cm。
5.幅宽1.6米。
6.正反均为1/3斜纹、表里纬纱排列比为1:1的纬二重组织图</t>
  </si>
  <si>
    <t>中餐大圆桌</t>
  </si>
  <si>
    <t>直径200cm,高75cm</t>
  </si>
  <si>
    <t>桌布</t>
  </si>
  <si>
    <t>直径240cm（红色）</t>
  </si>
  <si>
    <t>装饰布</t>
  </si>
  <si>
    <t>直径220cm（白色）</t>
  </si>
  <si>
    <t>茶盘（沥水盘）</t>
  </si>
  <si>
    <t>长方形（中号）43.5*26.6*3.5cm</t>
  </si>
  <si>
    <t>白瓷茶壶</t>
  </si>
  <si>
    <t>扁西施壶</t>
  </si>
  <si>
    <t>白瓷侧把茶壶</t>
  </si>
  <si>
    <t>侧把壶</t>
  </si>
  <si>
    <t>键盘</t>
  </si>
  <si>
    <t>acer机械键盘</t>
  </si>
  <si>
    <t>鼠标</t>
  </si>
  <si>
    <t>双飞燕G7-250NX</t>
  </si>
  <si>
    <t>测线仪</t>
  </si>
  <si>
    <t>网线测线仪</t>
  </si>
  <si>
    <t>电池</t>
  </si>
  <si>
    <t>测线仪方型电脑（9V）</t>
  </si>
  <si>
    <t>吊瓶式蒸汽电熨斗</t>
  </si>
  <si>
    <t>1200W（带水壶、水管）</t>
  </si>
  <si>
    <t>显卡</t>
  </si>
  <si>
    <t>七彩虹RTX4060Ti</t>
  </si>
  <si>
    <t>升级技能大赛电脑制图渲染功能</t>
  </si>
  <si>
    <t>手提式磨剪刀机</t>
  </si>
  <si>
    <t>单电机370W</t>
  </si>
  <si>
    <t>台</t>
  </si>
  <si>
    <t>两用扳手套装</t>
  </si>
  <si>
    <t>两用23件，6—32号</t>
  </si>
  <si>
    <t>电脑HDMI高清线</t>
  </si>
  <si>
    <t>胶壳，PVC+棉网编织，长度2米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</si>
</sst>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30">
    <font>
      <sz val="11"/>
      <color theme="1"/>
      <name val="宋体"/>
      <charset val="134"/>
      <scheme val="minor"/>
    </font>
    <font>
      <sz val="11"/>
      <name val="宋体"/>
      <charset val="134"/>
    </font>
    <font>
      <sz val="12"/>
      <name val="宋体"/>
      <charset val="134"/>
    </font>
    <font>
      <b/>
      <sz val="16"/>
      <color rgb="FF000000"/>
      <name val="宋体"/>
      <charset val="134"/>
    </font>
    <font>
      <b/>
      <sz val="12"/>
      <color rgb="FF000000"/>
      <name val="宋体"/>
      <charset val="134"/>
    </font>
    <font>
      <sz val="12"/>
      <color rgb="FF000000"/>
      <name val="宋体"/>
      <charset val="134"/>
    </font>
    <font>
      <sz val="11"/>
      <color rgb="FF000000"/>
      <name val="宋体"/>
      <charset val="134"/>
    </font>
    <font>
      <u/>
      <sz val="12"/>
      <color rgb="FF800080"/>
      <name val="等线"/>
      <charset val="0"/>
    </font>
    <font>
      <sz val="10.5"/>
      <name val="宋体"/>
      <charset val="134"/>
    </font>
    <font>
      <sz val="12"/>
      <color theme="1"/>
      <name val="宋体"/>
      <charset val="134"/>
    </font>
    <font>
      <b/>
      <sz val="12"/>
      <color theme="1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indexed="0"/>
      </left>
      <right/>
      <top style="thin">
        <color indexed="0"/>
      </top>
      <bottom style="thin">
        <color indexed="0"/>
      </bottom>
      <diagonal/>
    </border>
    <border>
      <left style="thin">
        <color auto="1"/>
      </left>
      <right style="thin">
        <color auto="1"/>
      </right>
      <top style="thin">
        <color indexed="0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2" borderId="9" applyNumberFormat="0" applyFont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10" applyNumberFormat="0" applyFill="0" applyAlignment="0" applyProtection="0">
      <alignment vertical="center"/>
    </xf>
    <xf numFmtId="0" fontId="17" fillId="0" borderId="10" applyNumberFormat="0" applyFill="0" applyAlignment="0" applyProtection="0">
      <alignment vertical="center"/>
    </xf>
    <xf numFmtId="0" fontId="18" fillId="0" borderId="11" applyNumberFormat="0" applyFill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3" borderId="12" applyNumberFormat="0" applyAlignment="0" applyProtection="0">
      <alignment vertical="center"/>
    </xf>
    <xf numFmtId="0" fontId="20" fillId="4" borderId="13" applyNumberFormat="0" applyAlignment="0" applyProtection="0">
      <alignment vertical="center"/>
    </xf>
    <xf numFmtId="0" fontId="21" fillId="4" borderId="12" applyNumberFormat="0" applyAlignment="0" applyProtection="0">
      <alignment vertical="center"/>
    </xf>
    <xf numFmtId="0" fontId="22" fillId="5" borderId="14" applyNumberFormat="0" applyAlignment="0" applyProtection="0">
      <alignment vertical="center"/>
    </xf>
    <xf numFmtId="0" fontId="23" fillId="0" borderId="15" applyNumberFormat="0" applyFill="0" applyAlignment="0" applyProtection="0">
      <alignment vertical="center"/>
    </xf>
    <xf numFmtId="0" fontId="24" fillId="0" borderId="16" applyNumberFormat="0" applyFill="0" applyAlignment="0" applyProtection="0">
      <alignment vertical="center"/>
    </xf>
    <xf numFmtId="0" fontId="25" fillId="6" borderId="0" applyNumberFormat="0" applyBorder="0" applyAlignment="0" applyProtection="0">
      <alignment vertical="center"/>
    </xf>
    <xf numFmtId="0" fontId="26" fillId="7" borderId="0" applyNumberFormat="0" applyBorder="0" applyAlignment="0" applyProtection="0">
      <alignment vertical="center"/>
    </xf>
    <xf numFmtId="0" fontId="27" fillId="8" borderId="0" applyNumberFormat="0" applyBorder="0" applyAlignment="0" applyProtection="0">
      <alignment vertical="center"/>
    </xf>
    <xf numFmtId="0" fontId="28" fillId="9" borderId="0" applyNumberFormat="0" applyBorder="0" applyAlignment="0" applyProtection="0">
      <alignment vertical="center"/>
    </xf>
    <xf numFmtId="0" fontId="29" fillId="10" borderId="0" applyNumberFormat="0" applyBorder="0" applyAlignment="0" applyProtection="0">
      <alignment vertical="center"/>
    </xf>
    <xf numFmtId="0" fontId="29" fillId="11" borderId="0" applyNumberFormat="0" applyBorder="0" applyAlignment="0" applyProtection="0">
      <alignment vertical="center"/>
    </xf>
    <xf numFmtId="0" fontId="28" fillId="12" borderId="0" applyNumberFormat="0" applyBorder="0" applyAlignment="0" applyProtection="0">
      <alignment vertical="center"/>
    </xf>
    <xf numFmtId="0" fontId="28" fillId="13" borderId="0" applyNumberFormat="0" applyBorder="0" applyAlignment="0" applyProtection="0">
      <alignment vertical="center"/>
    </xf>
    <xf numFmtId="0" fontId="29" fillId="14" borderId="0" applyNumberFormat="0" applyBorder="0" applyAlignment="0" applyProtection="0">
      <alignment vertical="center"/>
    </xf>
    <xf numFmtId="0" fontId="29" fillId="15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7" borderId="0" applyNumberFormat="0" applyBorder="0" applyAlignment="0" applyProtection="0">
      <alignment vertical="center"/>
    </xf>
    <xf numFmtId="0" fontId="29" fillId="18" borderId="0" applyNumberFormat="0" applyBorder="0" applyAlignment="0" applyProtection="0">
      <alignment vertical="center"/>
    </xf>
    <xf numFmtId="0" fontId="29" fillId="19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1" borderId="0" applyNumberFormat="0" applyBorder="0" applyAlignment="0" applyProtection="0">
      <alignment vertical="center"/>
    </xf>
    <xf numFmtId="0" fontId="29" fillId="22" borderId="0" applyNumberFormat="0" applyBorder="0" applyAlignment="0" applyProtection="0">
      <alignment vertical="center"/>
    </xf>
    <xf numFmtId="0" fontId="29" fillId="23" borderId="0" applyNumberFormat="0" applyBorder="0" applyAlignment="0" applyProtection="0">
      <alignment vertical="center"/>
    </xf>
    <xf numFmtId="0" fontId="28" fillId="24" borderId="0" applyNumberFormat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29" fillId="26" borderId="0" applyNumberFormat="0" applyBorder="0" applyAlignment="0" applyProtection="0">
      <alignment vertical="center"/>
    </xf>
    <xf numFmtId="0" fontId="29" fillId="27" borderId="0" applyNumberFormat="0" applyBorder="0" applyAlignment="0" applyProtection="0">
      <alignment vertical="center"/>
    </xf>
    <xf numFmtId="0" fontId="28" fillId="28" borderId="0" applyNumberFormat="0" applyBorder="0" applyAlignment="0" applyProtection="0">
      <alignment vertical="center"/>
    </xf>
    <xf numFmtId="0" fontId="28" fillId="29" borderId="0" applyNumberFormat="0" applyBorder="0" applyAlignment="0" applyProtection="0">
      <alignment vertical="center"/>
    </xf>
    <xf numFmtId="0" fontId="29" fillId="30" borderId="0" applyNumberFormat="0" applyBorder="0" applyAlignment="0" applyProtection="0">
      <alignment vertical="center"/>
    </xf>
    <xf numFmtId="0" fontId="29" fillId="31" borderId="0" applyNumberFormat="0" applyBorder="0" applyAlignment="0" applyProtection="0">
      <alignment vertical="center"/>
    </xf>
    <xf numFmtId="0" fontId="28" fillId="32" borderId="0" applyNumberFormat="0" applyBorder="0" applyAlignment="0" applyProtection="0">
      <alignment vertical="center"/>
    </xf>
    <xf numFmtId="0" fontId="1" fillId="0" borderId="0">
      <alignment vertical="center"/>
    </xf>
  </cellStyleXfs>
  <cellXfs count="38">
    <xf numFmtId="0" fontId="0" fillId="0" borderId="0" xfId="0">
      <alignment vertical="center"/>
    </xf>
    <xf numFmtId="0" fontId="1" fillId="0" borderId="0" xfId="0" applyFont="1" applyFill="1" applyAlignment="1">
      <alignment vertical="center"/>
    </xf>
    <xf numFmtId="0" fontId="1" fillId="0" borderId="0" xfId="0" applyFont="1" applyFill="1" applyAlignment="1">
      <alignment vertical="center" wrapText="1"/>
    </xf>
    <xf numFmtId="0" fontId="2" fillId="0" borderId="0" xfId="0" applyFont="1" applyFill="1" applyAlignment="1">
      <alignment vertical="center" wrapText="1"/>
    </xf>
    <xf numFmtId="0" fontId="3" fillId="0" borderId="0" xfId="0" applyFont="1" applyFill="1" applyAlignment="1">
      <alignment horizontal="center" vertical="center" wrapText="1"/>
    </xf>
    <xf numFmtId="0" fontId="4" fillId="0" borderId="0" xfId="0" applyFont="1" applyFill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 applyProtection="1">
      <alignment horizontal="center" vertical="center" wrapText="1"/>
    </xf>
    <xf numFmtId="0" fontId="5" fillId="0" borderId="2" xfId="0" applyFont="1" applyFill="1" applyBorder="1" applyAlignment="1" applyProtection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0" fontId="2" fillId="0" borderId="3" xfId="0" applyFont="1" applyFill="1" applyBorder="1" applyAlignment="1">
      <alignment horizontal="center" vertical="center" wrapText="1"/>
    </xf>
    <xf numFmtId="0" fontId="2" fillId="0" borderId="4" xfId="0" applyFont="1" applyFill="1" applyBorder="1" applyAlignment="1">
      <alignment horizontal="center" vertical="center" wrapText="1"/>
    </xf>
    <xf numFmtId="0" fontId="2" fillId="0" borderId="5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7" fillId="0" borderId="1" xfId="6" applyFont="1" applyFill="1" applyBorder="1" applyAlignment="1">
      <alignment horizontal="center" vertical="center" wrapText="1"/>
    </xf>
    <xf numFmtId="0" fontId="5" fillId="0" borderId="1" xfId="49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left" vertical="top" wrapText="1"/>
    </xf>
    <xf numFmtId="0" fontId="2" fillId="0" borderId="4" xfId="0" applyFont="1" applyFill="1" applyBorder="1" applyAlignment="1">
      <alignment vertical="center" wrapText="1"/>
    </xf>
    <xf numFmtId="0" fontId="2" fillId="0" borderId="1" xfId="0" applyFont="1" applyFill="1" applyBorder="1" applyAlignment="1">
      <alignment horizontal="left" vertical="center" wrapText="1"/>
    </xf>
    <xf numFmtId="0" fontId="8" fillId="0" borderId="1" xfId="49" applyFont="1" applyFill="1" applyBorder="1" applyAlignment="1">
      <alignment horizontal="left" vertical="center" wrapText="1"/>
    </xf>
    <xf numFmtId="0" fontId="1" fillId="0" borderId="6" xfId="0" applyFont="1" applyFill="1" applyBorder="1" applyAlignment="1">
      <alignment horizontal="center" vertical="center" wrapText="1"/>
    </xf>
    <xf numFmtId="0" fontId="1" fillId="0" borderId="6" xfId="0" applyFont="1" applyFill="1" applyBorder="1" applyAlignment="1">
      <alignment horizontal="center" vertical="center"/>
    </xf>
    <xf numFmtId="0" fontId="2" fillId="0" borderId="6" xfId="0" applyFont="1" applyFill="1" applyBorder="1" applyAlignment="1">
      <alignment horizontal="center" vertical="center"/>
    </xf>
    <xf numFmtId="0" fontId="1" fillId="0" borderId="1" xfId="0" applyNumberFormat="1" applyFont="1" applyFill="1" applyBorder="1" applyAlignment="1">
      <alignment vertical="center" wrapText="1"/>
    </xf>
    <xf numFmtId="0" fontId="1" fillId="0" borderId="1" xfId="0" applyNumberFormat="1" applyFont="1" applyFill="1" applyBorder="1" applyAlignment="1">
      <alignment horizontal="center" vertical="center" wrapText="1"/>
    </xf>
    <xf numFmtId="0" fontId="6" fillId="0" borderId="1" xfId="0" applyNumberFormat="1" applyFont="1" applyFill="1" applyBorder="1" applyAlignment="1">
      <alignment horizontal="center" vertical="center"/>
    </xf>
    <xf numFmtId="0" fontId="5" fillId="0" borderId="1" xfId="0" applyNumberFormat="1" applyFont="1" applyFill="1" applyBorder="1" applyAlignment="1">
      <alignment horizontal="center" vertical="center"/>
    </xf>
    <xf numFmtId="0" fontId="6" fillId="0" borderId="2" xfId="0" applyFont="1" applyFill="1" applyBorder="1" applyAlignment="1" applyProtection="1">
      <alignment horizontal="center" vertical="center" wrapText="1"/>
    </xf>
    <xf numFmtId="0" fontId="5" fillId="0" borderId="2" xfId="0" applyFont="1" applyFill="1" applyBorder="1" applyAlignment="1" applyProtection="1">
      <alignment horizontal="center" vertical="center"/>
    </xf>
    <xf numFmtId="0" fontId="1" fillId="0" borderId="7" xfId="0" applyNumberFormat="1" applyFont="1" applyFill="1" applyBorder="1" applyAlignment="1">
      <alignment horizontal="center" vertical="center" wrapText="1"/>
    </xf>
    <xf numFmtId="0" fontId="1" fillId="0" borderId="8" xfId="0" applyNumberFormat="1" applyFont="1" applyFill="1" applyBorder="1" applyAlignment="1">
      <alignment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</cellXfs>
  <cellStyles count="50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3" xfId="49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cellimages.xml.rels><?xml version="1.0" encoding="UTF-8" standalone="yes"?>
<Relationships xmlns="http://schemas.openxmlformats.org/package/2006/relationships"><Relationship Id="rId6" Type="http://schemas.openxmlformats.org/officeDocument/2006/relationships/image" Target="media/image6.png"/><Relationship Id="rId5" Type="http://schemas.openxmlformats.org/officeDocument/2006/relationships/image" Target="media/image5.png"/><Relationship Id="rId4" Type="http://schemas.openxmlformats.org/officeDocument/2006/relationships/image" Target="media/image4.png"/><Relationship Id="rId3" Type="http://schemas.openxmlformats.org/officeDocument/2006/relationships/image" Target="media/image3.png"/><Relationship Id="rId2" Type="http://schemas.openxmlformats.org/officeDocument/2006/relationships/image" Target="media/image2.png"/><Relationship Id="rId1" Type="http://schemas.openxmlformats.org/officeDocument/2006/relationships/image" Target="media/image1.png"/></Relationships>
</file>

<file path=xl/_rels/workbook.xml.rels><?xml version="1.0" encoding="UTF-8" standalone="yes"?>
<Relationships xmlns="http://schemas.openxmlformats.org/package/2006/relationships"><Relationship Id="rId7" Type="http://schemas.openxmlformats.org/officeDocument/2006/relationships/styles" Target="styles.xml"/><Relationship Id="rId6" Type="http://www.wps.cn/officeDocument/2020/cellImage" Target="cellimages.xml"/><Relationship Id="rId5" Type="http://schemas.openxmlformats.org/officeDocument/2006/relationships/sharedStrings" Target="sharedString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89"/>
  <sheetViews>
    <sheetView tabSelected="1" workbookViewId="0">
      <selection activeCell="M3" sqref="M3"/>
    </sheetView>
  </sheetViews>
  <sheetFormatPr defaultColWidth="9" defaultRowHeight="15.6" outlineLevelCol="6"/>
  <cols>
    <col min="1" max="1" width="5.44444444444444" style="2" customWidth="1"/>
    <col min="2" max="2" width="19.2314814814815" style="2" customWidth="1"/>
    <col min="3" max="3" width="17.2037037037037" style="2" customWidth="1"/>
    <col min="4" max="4" width="5.87962962962963" style="3" customWidth="1"/>
    <col min="5" max="5" width="5.28703703703704" style="3" customWidth="1"/>
    <col min="6" max="6" width="9.72222222222222" style="3" customWidth="1"/>
    <col min="7" max="7" width="9" style="3"/>
    <col min="8" max="16382" width="9" style="1"/>
  </cols>
  <sheetData>
    <row r="1" s="1" customFormat="1" ht="55" customHeight="1" spans="1:7">
      <c r="A1" s="4" t="s">
        <v>0</v>
      </c>
      <c r="B1" s="4"/>
      <c r="C1" s="4"/>
      <c r="D1" s="5"/>
      <c r="E1" s="5"/>
      <c r="F1" s="5"/>
      <c r="G1" s="5"/>
    </row>
    <row r="2" s="1" customFormat="1" ht="31.2" spans="1:7">
      <c r="A2" s="6" t="s">
        <v>1</v>
      </c>
      <c r="B2" s="6" t="s">
        <v>2</v>
      </c>
      <c r="C2" s="6" t="s">
        <v>3</v>
      </c>
      <c r="D2" s="6" t="s">
        <v>4</v>
      </c>
      <c r="E2" s="6" t="s">
        <v>5</v>
      </c>
      <c r="F2" s="6" t="s">
        <v>6</v>
      </c>
      <c r="G2" s="6" t="s">
        <v>7</v>
      </c>
    </row>
    <row r="3" s="1" customFormat="1" ht="21" customHeight="1" spans="1:7">
      <c r="A3" s="7">
        <v>1</v>
      </c>
      <c r="B3" s="8" t="s">
        <v>8</v>
      </c>
      <c r="C3" s="8" t="s">
        <v>9</v>
      </c>
      <c r="D3" s="7" t="s">
        <v>10</v>
      </c>
      <c r="E3" s="7">
        <v>40</v>
      </c>
      <c r="F3" s="9"/>
      <c r="G3" s="10" t="s">
        <v>11</v>
      </c>
    </row>
    <row r="4" s="1" customFormat="1" ht="21" customHeight="1" spans="1:7">
      <c r="A4" s="7">
        <v>2</v>
      </c>
      <c r="B4" s="8" t="s">
        <v>8</v>
      </c>
      <c r="C4" s="8" t="s">
        <v>12</v>
      </c>
      <c r="D4" s="7" t="s">
        <v>10</v>
      </c>
      <c r="E4" s="7">
        <v>10</v>
      </c>
      <c r="F4" s="9"/>
      <c r="G4" s="10"/>
    </row>
    <row r="5" s="1" customFormat="1" ht="21" customHeight="1" spans="1:7">
      <c r="A5" s="7">
        <v>3</v>
      </c>
      <c r="B5" s="8" t="s">
        <v>13</v>
      </c>
      <c r="C5" s="8" t="s">
        <v>14</v>
      </c>
      <c r="D5" s="7" t="s">
        <v>15</v>
      </c>
      <c r="E5" s="7">
        <v>10</v>
      </c>
      <c r="F5" s="9"/>
      <c r="G5" s="10"/>
    </row>
    <row r="6" s="1" customFormat="1" ht="21" customHeight="1" spans="1:7">
      <c r="A6" s="7">
        <v>4</v>
      </c>
      <c r="B6" s="8" t="s">
        <v>13</v>
      </c>
      <c r="C6" s="8" t="s">
        <v>16</v>
      </c>
      <c r="D6" s="7" t="s">
        <v>15</v>
      </c>
      <c r="E6" s="7">
        <v>5</v>
      </c>
      <c r="F6" s="9"/>
      <c r="G6" s="10"/>
    </row>
    <row r="7" s="1" customFormat="1" ht="21" customHeight="1" spans="1:7">
      <c r="A7" s="7">
        <v>5</v>
      </c>
      <c r="B7" s="8" t="s">
        <v>17</v>
      </c>
      <c r="C7" s="8" t="s">
        <v>18</v>
      </c>
      <c r="D7" s="7" t="s">
        <v>15</v>
      </c>
      <c r="E7" s="7">
        <v>20</v>
      </c>
      <c r="F7" s="9"/>
      <c r="G7" s="10"/>
    </row>
    <row r="8" s="1" customFormat="1" ht="29" customHeight="1" spans="1:7">
      <c r="A8" s="7">
        <v>6</v>
      </c>
      <c r="B8" s="8" t="s">
        <v>19</v>
      </c>
      <c r="C8" s="8" t="s">
        <v>20</v>
      </c>
      <c r="D8" s="7" t="s">
        <v>15</v>
      </c>
      <c r="E8" s="7">
        <v>50</v>
      </c>
      <c r="F8" s="9"/>
      <c r="G8" s="10"/>
    </row>
    <row r="9" s="1" customFormat="1" ht="49" customHeight="1" spans="1:7">
      <c r="A9" s="7">
        <v>7</v>
      </c>
      <c r="B9" s="8" t="s">
        <v>21</v>
      </c>
      <c r="C9" s="8" t="s">
        <v>22</v>
      </c>
      <c r="D9" s="7" t="s">
        <v>23</v>
      </c>
      <c r="E9" s="7">
        <v>20</v>
      </c>
      <c r="F9" s="9"/>
      <c r="G9" s="10"/>
    </row>
    <row r="10" s="1" customFormat="1" ht="39" customHeight="1" spans="1:7">
      <c r="A10" s="7">
        <v>8</v>
      </c>
      <c r="B10" s="8" t="s">
        <v>24</v>
      </c>
      <c r="C10" s="8" t="s">
        <v>25</v>
      </c>
      <c r="D10" s="7" t="s">
        <v>15</v>
      </c>
      <c r="E10" s="7">
        <v>10</v>
      </c>
      <c r="F10" s="9"/>
      <c r="G10" s="10"/>
    </row>
    <row r="11" s="1" customFormat="1" ht="42" customHeight="1" spans="1:7">
      <c r="A11" s="7">
        <v>9</v>
      </c>
      <c r="B11" s="8" t="s">
        <v>26</v>
      </c>
      <c r="C11" s="8" t="s">
        <v>27</v>
      </c>
      <c r="D11" s="7" t="s">
        <v>10</v>
      </c>
      <c r="E11" s="7">
        <v>1</v>
      </c>
      <c r="F11" s="9"/>
      <c r="G11" s="10"/>
    </row>
    <row r="12" s="1" customFormat="1" ht="49" customHeight="1" spans="1:7">
      <c r="A12" s="7">
        <v>10</v>
      </c>
      <c r="B12" s="10" t="s">
        <v>28</v>
      </c>
      <c r="C12" s="10" t="s">
        <v>29</v>
      </c>
      <c r="D12" s="10" t="s">
        <v>30</v>
      </c>
      <c r="E12" s="10" t="s">
        <v>31</v>
      </c>
      <c r="F12" s="9"/>
      <c r="G12" s="10" t="s">
        <v>32</v>
      </c>
    </row>
    <row r="13" s="1" customFormat="1" ht="51" customHeight="1" spans="1:7">
      <c r="A13" s="7">
        <v>11</v>
      </c>
      <c r="B13" s="10" t="s">
        <v>33</v>
      </c>
      <c r="C13" s="10" t="s">
        <v>34</v>
      </c>
      <c r="D13" s="10" t="s">
        <v>35</v>
      </c>
      <c r="E13" s="10">
        <v>20</v>
      </c>
      <c r="F13" s="9"/>
      <c r="G13" s="10"/>
    </row>
    <row r="14" s="1" customFormat="1" ht="25" customHeight="1" spans="1:7">
      <c r="A14" s="7">
        <v>12</v>
      </c>
      <c r="B14" s="10" t="s">
        <v>36</v>
      </c>
      <c r="C14" s="10" t="s">
        <v>37</v>
      </c>
      <c r="D14" s="10" t="s">
        <v>23</v>
      </c>
      <c r="E14" s="10">
        <v>1</v>
      </c>
      <c r="F14" s="9"/>
      <c r="G14" s="10"/>
    </row>
    <row r="15" s="1" customFormat="1" ht="25" customHeight="1" spans="1:7">
      <c r="A15" s="7">
        <v>13</v>
      </c>
      <c r="B15" s="10" t="s">
        <v>38</v>
      </c>
      <c r="C15" s="10" t="s">
        <v>37</v>
      </c>
      <c r="D15" s="10" t="s">
        <v>23</v>
      </c>
      <c r="E15" s="10">
        <v>1</v>
      </c>
      <c r="F15" s="9"/>
      <c r="G15" s="10"/>
    </row>
    <row r="16" s="1" customFormat="1" ht="25" customHeight="1" spans="1:7">
      <c r="A16" s="7">
        <v>14</v>
      </c>
      <c r="B16" s="10" t="s">
        <v>39</v>
      </c>
      <c r="C16" s="10" t="s">
        <v>37</v>
      </c>
      <c r="D16" s="10" t="s">
        <v>23</v>
      </c>
      <c r="E16" s="10">
        <v>1</v>
      </c>
      <c r="F16" s="9"/>
      <c r="G16" s="10"/>
    </row>
    <row r="17" s="1" customFormat="1" ht="25" customHeight="1" spans="1:7">
      <c r="A17" s="7">
        <v>15</v>
      </c>
      <c r="B17" s="10" t="s">
        <v>40</v>
      </c>
      <c r="C17" s="10" t="s">
        <v>37</v>
      </c>
      <c r="D17" s="10" t="s">
        <v>23</v>
      </c>
      <c r="E17" s="10">
        <v>1</v>
      </c>
      <c r="F17" s="9"/>
      <c r="G17" s="10"/>
    </row>
    <row r="18" s="1" customFormat="1" ht="25" customHeight="1" spans="1:7">
      <c r="A18" s="7">
        <v>16</v>
      </c>
      <c r="B18" s="10" t="s">
        <v>41</v>
      </c>
      <c r="C18" s="10" t="s">
        <v>37</v>
      </c>
      <c r="D18" s="10" t="s">
        <v>42</v>
      </c>
      <c r="E18" s="10">
        <v>1</v>
      </c>
      <c r="F18" s="9"/>
      <c r="G18" s="10"/>
    </row>
    <row r="19" s="1" customFormat="1" ht="25" customHeight="1" spans="1:7">
      <c r="A19" s="7">
        <v>17</v>
      </c>
      <c r="B19" s="10" t="s">
        <v>43</v>
      </c>
      <c r="C19" s="10" t="s">
        <v>44</v>
      </c>
      <c r="D19" s="10" t="s">
        <v>42</v>
      </c>
      <c r="E19" s="10">
        <v>1</v>
      </c>
      <c r="F19" s="9"/>
      <c r="G19" s="10"/>
    </row>
    <row r="20" s="1" customFormat="1" ht="25" customHeight="1" spans="1:7">
      <c r="A20" s="7">
        <v>18</v>
      </c>
      <c r="B20" s="10" t="s">
        <v>45</v>
      </c>
      <c r="C20" s="10" t="s">
        <v>46</v>
      </c>
      <c r="D20" s="10" t="s">
        <v>47</v>
      </c>
      <c r="E20" s="10">
        <v>1</v>
      </c>
      <c r="F20" s="9"/>
      <c r="G20" s="10"/>
    </row>
    <row r="21" s="1" customFormat="1" ht="53" customHeight="1" spans="1:7">
      <c r="A21" s="7">
        <v>19</v>
      </c>
      <c r="B21" s="10" t="s">
        <v>48</v>
      </c>
      <c r="C21" s="10" t="s">
        <v>49</v>
      </c>
      <c r="D21" s="10" t="s">
        <v>15</v>
      </c>
      <c r="E21" s="10">
        <v>10</v>
      </c>
      <c r="F21" s="9"/>
      <c r="G21" s="10"/>
    </row>
    <row r="22" s="1" customFormat="1" ht="51" customHeight="1" spans="1:7">
      <c r="A22" s="7">
        <v>20</v>
      </c>
      <c r="B22" s="10" t="s">
        <v>50</v>
      </c>
      <c r="C22" s="10" t="s">
        <v>51</v>
      </c>
      <c r="D22" s="11" t="s">
        <v>52</v>
      </c>
      <c r="E22" s="11">
        <v>60</v>
      </c>
      <c r="F22" s="9"/>
      <c r="G22" s="10"/>
    </row>
    <row r="23" s="1" customFormat="1" ht="48" customHeight="1" spans="1:7">
      <c r="A23" s="7">
        <v>21</v>
      </c>
      <c r="B23" s="12" t="s">
        <v>53</v>
      </c>
      <c r="C23" s="12" t="s">
        <v>54</v>
      </c>
      <c r="D23" s="9" t="s">
        <v>55</v>
      </c>
      <c r="E23" s="9">
        <v>10</v>
      </c>
      <c r="F23" s="12" t="s">
        <v>56</v>
      </c>
      <c r="G23" s="13" t="s">
        <v>57</v>
      </c>
    </row>
    <row r="24" s="1" customFormat="1" ht="54" customHeight="1" spans="1:7">
      <c r="A24" s="7">
        <v>22</v>
      </c>
      <c r="B24" s="12" t="s">
        <v>58</v>
      </c>
      <c r="C24" s="12" t="s">
        <v>59</v>
      </c>
      <c r="D24" s="9" t="s">
        <v>60</v>
      </c>
      <c r="E24" s="9">
        <v>8</v>
      </c>
      <c r="F24" s="12" t="s">
        <v>56</v>
      </c>
      <c r="G24" s="14"/>
    </row>
    <row r="25" s="1" customFormat="1" ht="54" customHeight="1" spans="1:7">
      <c r="A25" s="7">
        <v>23</v>
      </c>
      <c r="B25" s="12" t="s">
        <v>61</v>
      </c>
      <c r="C25" s="12" t="s">
        <v>62</v>
      </c>
      <c r="D25" s="9" t="s">
        <v>60</v>
      </c>
      <c r="E25" s="9">
        <v>10</v>
      </c>
      <c r="F25" s="12" t="s">
        <v>56</v>
      </c>
      <c r="G25" s="14"/>
    </row>
    <row r="26" s="1" customFormat="1" ht="21" customHeight="1" spans="1:7">
      <c r="A26" s="7">
        <v>24</v>
      </c>
      <c r="B26" s="12" t="s">
        <v>63</v>
      </c>
      <c r="C26" s="12" t="s">
        <v>64</v>
      </c>
      <c r="D26" s="9" t="s">
        <v>65</v>
      </c>
      <c r="E26" s="9">
        <v>10</v>
      </c>
      <c r="F26" s="12"/>
      <c r="G26" s="14"/>
    </row>
    <row r="27" s="1" customFormat="1" ht="48" customHeight="1" spans="1:7">
      <c r="A27" s="7">
        <v>25</v>
      </c>
      <c r="B27" s="12" t="s">
        <v>66</v>
      </c>
      <c r="C27" s="12" t="s">
        <v>67</v>
      </c>
      <c r="D27" s="9" t="s">
        <v>68</v>
      </c>
      <c r="E27" s="9">
        <v>55</v>
      </c>
      <c r="F27" s="12" t="s">
        <v>56</v>
      </c>
      <c r="G27" s="14"/>
    </row>
    <row r="28" s="1" customFormat="1" ht="48" customHeight="1" spans="1:7">
      <c r="A28" s="7">
        <v>26</v>
      </c>
      <c r="B28" s="12" t="s">
        <v>66</v>
      </c>
      <c r="C28" s="12" t="s">
        <v>69</v>
      </c>
      <c r="D28" s="9" t="s">
        <v>42</v>
      </c>
      <c r="E28" s="9">
        <v>10</v>
      </c>
      <c r="F28" s="12" t="s">
        <v>56</v>
      </c>
      <c r="G28" s="14"/>
    </row>
    <row r="29" s="1" customFormat="1" ht="21" customHeight="1" spans="1:7">
      <c r="A29" s="7">
        <v>27</v>
      </c>
      <c r="B29" s="12" t="s">
        <v>70</v>
      </c>
      <c r="C29" s="12" t="s">
        <v>71</v>
      </c>
      <c r="D29" s="9" t="s">
        <v>10</v>
      </c>
      <c r="E29" s="9">
        <v>35</v>
      </c>
      <c r="F29" s="9"/>
      <c r="G29" s="15"/>
    </row>
    <row r="30" s="1" customFormat="1" ht="109.2" spans="1:7">
      <c r="A30" s="7">
        <v>28</v>
      </c>
      <c r="B30" s="9" t="s">
        <v>72</v>
      </c>
      <c r="C30" s="9" t="s">
        <v>73</v>
      </c>
      <c r="D30" s="9" t="s">
        <v>68</v>
      </c>
      <c r="E30" s="9">
        <v>500</v>
      </c>
      <c r="F30" s="6" t="str">
        <f>_xlfn.DISPIMG("ID_43D37CBFAD224C128E54AFBA550B1ADE",1)</f>
        <v>=DISPIMG("ID_43D37CBFAD224C128E54AFBA550B1ADE",1)</v>
      </c>
      <c r="G30" s="13" t="s">
        <v>74</v>
      </c>
    </row>
    <row r="31" s="1" customFormat="1" spans="1:7">
      <c r="A31" s="7">
        <v>29</v>
      </c>
      <c r="B31" s="10" t="s">
        <v>75</v>
      </c>
      <c r="C31" s="10" t="s">
        <v>76</v>
      </c>
      <c r="D31" s="10" t="s">
        <v>23</v>
      </c>
      <c r="E31" s="10">
        <v>10</v>
      </c>
      <c r="F31" s="9"/>
      <c r="G31" s="14"/>
    </row>
    <row r="32" s="1" customFormat="1" spans="1:7">
      <c r="A32" s="7">
        <v>30</v>
      </c>
      <c r="B32" s="10" t="s">
        <v>77</v>
      </c>
      <c r="C32" s="10" t="s">
        <v>78</v>
      </c>
      <c r="D32" s="10" t="s">
        <v>15</v>
      </c>
      <c r="E32" s="10">
        <v>10</v>
      </c>
      <c r="F32" s="10"/>
      <c r="G32" s="14"/>
    </row>
    <row r="33" s="1" customFormat="1" spans="1:7">
      <c r="A33" s="7">
        <v>31</v>
      </c>
      <c r="B33" s="10" t="s">
        <v>79</v>
      </c>
      <c r="C33" s="10" t="s">
        <v>80</v>
      </c>
      <c r="D33" s="10" t="s">
        <v>81</v>
      </c>
      <c r="E33" s="10">
        <v>1200</v>
      </c>
      <c r="F33" s="9"/>
      <c r="G33" s="14"/>
    </row>
    <row r="34" s="1" customFormat="1" ht="31.2" spans="1:7">
      <c r="A34" s="7">
        <v>32</v>
      </c>
      <c r="B34" s="9" t="s">
        <v>82</v>
      </c>
      <c r="C34" s="9" t="s">
        <v>83</v>
      </c>
      <c r="D34" s="9" t="s">
        <v>84</v>
      </c>
      <c r="E34" s="9">
        <v>20</v>
      </c>
      <c r="F34" s="6"/>
      <c r="G34" s="14"/>
    </row>
    <row r="35" s="1" customFormat="1" ht="31.2" spans="1:7">
      <c r="A35" s="7">
        <v>33</v>
      </c>
      <c r="B35" s="9" t="s">
        <v>85</v>
      </c>
      <c r="C35" s="9" t="s">
        <v>86</v>
      </c>
      <c r="D35" s="16" t="s">
        <v>87</v>
      </c>
      <c r="E35" s="16">
        <v>50</v>
      </c>
      <c r="F35" s="9"/>
      <c r="G35" s="14"/>
    </row>
    <row r="36" s="1" customFormat="1" ht="31.2" spans="1:7">
      <c r="A36" s="7">
        <v>34</v>
      </c>
      <c r="B36" s="9" t="s">
        <v>85</v>
      </c>
      <c r="C36" s="9" t="s">
        <v>88</v>
      </c>
      <c r="D36" s="16" t="s">
        <v>87</v>
      </c>
      <c r="E36" s="16">
        <v>150</v>
      </c>
      <c r="F36" s="9"/>
      <c r="G36" s="14"/>
    </row>
    <row r="37" s="1" customFormat="1" ht="109.2" spans="1:7">
      <c r="A37" s="7">
        <v>35</v>
      </c>
      <c r="B37" s="9" t="s">
        <v>89</v>
      </c>
      <c r="C37" s="9" t="s">
        <v>90</v>
      </c>
      <c r="D37" s="16" t="s">
        <v>15</v>
      </c>
      <c r="E37" s="16">
        <v>10</v>
      </c>
      <c r="F37" s="9" t="str">
        <f>_xlfn.DISPIMG("ID_114E16096CDE4355B825E84B8C6940D5",1)</f>
        <v>=DISPIMG("ID_114E16096CDE4355B825E84B8C6940D5",1)</v>
      </c>
      <c r="G37" s="14"/>
    </row>
    <row r="38" s="1" customFormat="1" ht="109.2" spans="1:7">
      <c r="A38" s="7">
        <v>36</v>
      </c>
      <c r="B38" s="9" t="s">
        <v>89</v>
      </c>
      <c r="C38" s="9" t="s">
        <v>91</v>
      </c>
      <c r="D38" s="16" t="s">
        <v>15</v>
      </c>
      <c r="E38" s="16">
        <v>10</v>
      </c>
      <c r="F38" s="9" t="str">
        <f>_xlfn.DISPIMG("ID_114E16096CDE4355B825E84B8C6940D5",1)</f>
        <v>=DISPIMG("ID_114E16096CDE4355B825E84B8C6940D5",1)</v>
      </c>
      <c r="G38" s="15"/>
    </row>
    <row r="39" s="1" customFormat="1" ht="109.2" spans="1:7">
      <c r="A39" s="7">
        <v>37</v>
      </c>
      <c r="B39" s="9" t="s">
        <v>92</v>
      </c>
      <c r="C39" s="9" t="s">
        <v>93</v>
      </c>
      <c r="D39" s="16" t="s">
        <v>15</v>
      </c>
      <c r="E39" s="16">
        <v>10</v>
      </c>
      <c r="F39" s="17" t="str">
        <f t="shared" ref="F39:F42" si="0">_xlfn.DISPIMG("ID_A779A6091FDE431883DEB4DAEF5EE365",1)</f>
        <v>=DISPIMG("ID_A779A6091FDE431883DEB4DAEF5EE365",1)</v>
      </c>
      <c r="G39" s="13" t="s">
        <v>74</v>
      </c>
    </row>
    <row r="40" s="1" customFormat="1" ht="109.2" spans="1:7">
      <c r="A40" s="7">
        <v>38</v>
      </c>
      <c r="B40" s="9" t="s">
        <v>92</v>
      </c>
      <c r="C40" s="9" t="s">
        <v>94</v>
      </c>
      <c r="D40" s="16" t="s">
        <v>15</v>
      </c>
      <c r="E40" s="16">
        <v>10</v>
      </c>
      <c r="F40" s="17" t="str">
        <f t="shared" si="0"/>
        <v>=DISPIMG("ID_A779A6091FDE431883DEB4DAEF5EE365",1)</v>
      </c>
      <c r="G40" s="14"/>
    </row>
    <row r="41" s="1" customFormat="1" ht="109.2" spans="1:7">
      <c r="A41" s="7">
        <v>39</v>
      </c>
      <c r="B41" s="9" t="s">
        <v>92</v>
      </c>
      <c r="C41" s="9" t="s">
        <v>95</v>
      </c>
      <c r="D41" s="16" t="s">
        <v>15</v>
      </c>
      <c r="E41" s="16">
        <v>10</v>
      </c>
      <c r="F41" s="17" t="str">
        <f t="shared" si="0"/>
        <v>=DISPIMG("ID_A779A6091FDE431883DEB4DAEF5EE365",1)</v>
      </c>
      <c r="G41" s="14"/>
    </row>
    <row r="42" s="1" customFormat="1" ht="109.2" spans="1:7">
      <c r="A42" s="7">
        <v>40</v>
      </c>
      <c r="B42" s="9" t="s">
        <v>92</v>
      </c>
      <c r="C42" s="9" t="s">
        <v>96</v>
      </c>
      <c r="D42" s="16" t="s">
        <v>15</v>
      </c>
      <c r="E42" s="16">
        <v>10</v>
      </c>
      <c r="F42" s="17" t="str">
        <f t="shared" si="0"/>
        <v>=DISPIMG("ID_A779A6091FDE431883DEB4DAEF5EE365",1)</v>
      </c>
      <c r="G42" s="14"/>
    </row>
    <row r="43" s="1" customFormat="1" ht="109.2" spans="1:7">
      <c r="A43" s="7">
        <v>41</v>
      </c>
      <c r="B43" s="9" t="s">
        <v>97</v>
      </c>
      <c r="C43" s="9" t="s">
        <v>98</v>
      </c>
      <c r="D43" s="16" t="s">
        <v>15</v>
      </c>
      <c r="E43" s="16">
        <v>10</v>
      </c>
      <c r="F43" s="9" t="str">
        <f>_xlfn.DISPIMG("ID_DCC4D2DCE1C94A27AF32E1D83774806A",1)</f>
        <v>=DISPIMG("ID_DCC4D2DCE1C94A27AF32E1D83774806A",1)</v>
      </c>
      <c r="G43" s="14"/>
    </row>
    <row r="44" s="1" customFormat="1" ht="31.2" spans="1:7">
      <c r="A44" s="7">
        <v>42</v>
      </c>
      <c r="B44" s="10" t="s">
        <v>99</v>
      </c>
      <c r="C44" s="10" t="s">
        <v>100</v>
      </c>
      <c r="D44" s="10" t="s">
        <v>15</v>
      </c>
      <c r="E44" s="10">
        <v>30</v>
      </c>
      <c r="F44" s="9"/>
      <c r="G44" s="14"/>
    </row>
    <row r="45" s="1" customFormat="1" ht="31.2" spans="1:7">
      <c r="A45" s="7">
        <v>43</v>
      </c>
      <c r="B45" s="10" t="s">
        <v>99</v>
      </c>
      <c r="C45" s="10" t="s">
        <v>101</v>
      </c>
      <c r="D45" s="10" t="s">
        <v>15</v>
      </c>
      <c r="E45" s="10">
        <v>30</v>
      </c>
      <c r="F45" s="9"/>
      <c r="G45" s="14"/>
    </row>
    <row r="46" s="1" customFormat="1" ht="31.2" spans="1:7">
      <c r="A46" s="7">
        <v>44</v>
      </c>
      <c r="B46" s="10" t="s">
        <v>102</v>
      </c>
      <c r="C46" s="10" t="s">
        <v>103</v>
      </c>
      <c r="D46" s="10" t="s">
        <v>15</v>
      </c>
      <c r="E46" s="10">
        <v>30</v>
      </c>
      <c r="F46" s="9"/>
      <c r="G46" s="14"/>
    </row>
    <row r="47" s="1" customFormat="1" ht="31.2" spans="1:7">
      <c r="A47" s="7">
        <v>45</v>
      </c>
      <c r="B47" s="10" t="s">
        <v>104</v>
      </c>
      <c r="C47" s="10" t="s">
        <v>105</v>
      </c>
      <c r="D47" s="10" t="s">
        <v>106</v>
      </c>
      <c r="E47" s="10">
        <v>20</v>
      </c>
      <c r="F47" s="9"/>
      <c r="G47" s="15"/>
    </row>
    <row r="48" s="1" customFormat="1" ht="218.4" spans="1:7">
      <c r="A48" s="7">
        <v>46</v>
      </c>
      <c r="B48" s="18" t="s">
        <v>107</v>
      </c>
      <c r="C48" s="19" t="s">
        <v>108</v>
      </c>
      <c r="D48" s="11" t="s">
        <v>109</v>
      </c>
      <c r="E48" s="10">
        <v>100</v>
      </c>
      <c r="F48" s="9"/>
      <c r="G48" s="13" t="s">
        <v>74</v>
      </c>
    </row>
    <row r="49" s="1" customFormat="1" spans="1:7">
      <c r="A49" s="7">
        <v>47</v>
      </c>
      <c r="B49" s="10" t="s">
        <v>110</v>
      </c>
      <c r="C49" s="10" t="s">
        <v>111</v>
      </c>
      <c r="D49" s="10" t="s">
        <v>87</v>
      </c>
      <c r="E49" s="10">
        <v>100</v>
      </c>
      <c r="F49" s="9"/>
      <c r="G49" s="14"/>
    </row>
    <row r="50" s="1" customFormat="1" spans="1:7">
      <c r="A50" s="7">
        <v>48</v>
      </c>
      <c r="B50" s="10" t="s">
        <v>112</v>
      </c>
      <c r="C50" s="10" t="s">
        <v>113</v>
      </c>
      <c r="D50" s="10" t="s">
        <v>60</v>
      </c>
      <c r="E50" s="10">
        <v>2</v>
      </c>
      <c r="F50" s="9"/>
      <c r="G50" s="14"/>
    </row>
    <row r="51" s="1" customFormat="1" ht="46.8" spans="1:7">
      <c r="A51" s="7">
        <v>49</v>
      </c>
      <c r="B51" s="10" t="s">
        <v>114</v>
      </c>
      <c r="C51" s="10" t="s">
        <v>115</v>
      </c>
      <c r="D51" s="10" t="s">
        <v>23</v>
      </c>
      <c r="E51" s="10">
        <v>10</v>
      </c>
      <c r="F51" s="9"/>
      <c r="G51" s="14"/>
    </row>
    <row r="52" s="1" customFormat="1" ht="156" spans="1:7">
      <c r="A52" s="7">
        <v>50</v>
      </c>
      <c r="B52" s="10" t="s">
        <v>116</v>
      </c>
      <c r="C52" s="10" t="s">
        <v>117</v>
      </c>
      <c r="D52" s="10" t="s">
        <v>81</v>
      </c>
      <c r="E52" s="10">
        <v>64</v>
      </c>
      <c r="F52" s="9" t="s">
        <v>118</v>
      </c>
      <c r="G52" s="14"/>
    </row>
    <row r="53" s="1" customFormat="1" ht="265.2" spans="1:7">
      <c r="A53" s="7">
        <v>51</v>
      </c>
      <c r="B53" s="10" t="s">
        <v>119</v>
      </c>
      <c r="C53" s="10" t="s">
        <v>120</v>
      </c>
      <c r="D53" s="10" t="s">
        <v>121</v>
      </c>
      <c r="E53" s="10">
        <v>280</v>
      </c>
      <c r="F53" s="9" t="s">
        <v>122</v>
      </c>
      <c r="G53" s="20"/>
    </row>
    <row r="54" s="1" customFormat="1" ht="31.2" spans="1:7">
      <c r="A54" s="7">
        <v>52</v>
      </c>
      <c r="B54" s="10" t="s">
        <v>123</v>
      </c>
      <c r="C54" s="10" t="s">
        <v>124</v>
      </c>
      <c r="D54" s="10" t="s">
        <v>125</v>
      </c>
      <c r="E54" s="10">
        <v>5</v>
      </c>
      <c r="F54" s="9"/>
      <c r="G54" s="14" t="s">
        <v>74</v>
      </c>
    </row>
    <row r="55" s="1" customFormat="1" ht="31.2" spans="1:7">
      <c r="A55" s="7">
        <v>53</v>
      </c>
      <c r="B55" s="10" t="s">
        <v>126</v>
      </c>
      <c r="C55" s="10" t="s">
        <v>124</v>
      </c>
      <c r="D55" s="10" t="s">
        <v>125</v>
      </c>
      <c r="E55" s="10">
        <v>5</v>
      </c>
      <c r="F55" s="9"/>
      <c r="G55" s="14"/>
    </row>
    <row r="56" s="1" customFormat="1" ht="31.2" spans="1:7">
      <c r="A56" s="7">
        <v>54</v>
      </c>
      <c r="B56" s="10" t="s">
        <v>127</v>
      </c>
      <c r="C56" s="10" t="s">
        <v>124</v>
      </c>
      <c r="D56" s="10" t="s">
        <v>125</v>
      </c>
      <c r="E56" s="10">
        <v>5</v>
      </c>
      <c r="F56" s="9"/>
      <c r="G56" s="14"/>
    </row>
    <row r="57" s="1" customFormat="1" ht="31.2" spans="1:7">
      <c r="A57" s="7">
        <v>55</v>
      </c>
      <c r="B57" s="10" t="s">
        <v>128</v>
      </c>
      <c r="C57" s="10" t="s">
        <v>124</v>
      </c>
      <c r="D57" s="10" t="s">
        <v>125</v>
      </c>
      <c r="E57" s="10">
        <v>5</v>
      </c>
      <c r="F57" s="9"/>
      <c r="G57" s="14"/>
    </row>
    <row r="58" s="1" customFormat="1" ht="31.2" spans="1:7">
      <c r="A58" s="7">
        <v>56</v>
      </c>
      <c r="B58" s="10" t="s">
        <v>129</v>
      </c>
      <c r="C58" s="10" t="s">
        <v>124</v>
      </c>
      <c r="D58" s="10" t="s">
        <v>125</v>
      </c>
      <c r="E58" s="10">
        <v>5</v>
      </c>
      <c r="F58" s="9"/>
      <c r="G58" s="14"/>
    </row>
    <row r="59" s="1" customFormat="1" ht="31.2" spans="1:7">
      <c r="A59" s="7">
        <v>57</v>
      </c>
      <c r="B59" s="10" t="s">
        <v>130</v>
      </c>
      <c r="C59" s="10" t="s">
        <v>124</v>
      </c>
      <c r="D59" s="10" t="s">
        <v>125</v>
      </c>
      <c r="E59" s="10">
        <v>5</v>
      </c>
      <c r="F59" s="9"/>
      <c r="G59" s="14"/>
    </row>
    <row r="60" s="1" customFormat="1" ht="31.2" spans="1:7">
      <c r="A60" s="7">
        <v>58</v>
      </c>
      <c r="B60" s="11" t="s">
        <v>131</v>
      </c>
      <c r="C60" s="10" t="s">
        <v>124</v>
      </c>
      <c r="D60" s="10" t="s">
        <v>125</v>
      </c>
      <c r="E60" s="10">
        <v>5</v>
      </c>
      <c r="F60" s="9"/>
      <c r="G60" s="14"/>
    </row>
    <row r="61" s="1" customFormat="1" ht="31.2" spans="1:7">
      <c r="A61" s="7">
        <v>59</v>
      </c>
      <c r="B61" s="11" t="s">
        <v>132</v>
      </c>
      <c r="C61" s="10" t="s">
        <v>124</v>
      </c>
      <c r="D61" s="10" t="s">
        <v>125</v>
      </c>
      <c r="E61" s="10">
        <v>5</v>
      </c>
      <c r="F61" s="9"/>
      <c r="G61" s="14"/>
    </row>
    <row r="62" s="1" customFormat="1" ht="31.2" spans="1:7">
      <c r="A62" s="7">
        <v>60</v>
      </c>
      <c r="B62" s="11" t="s">
        <v>133</v>
      </c>
      <c r="C62" s="10" t="s">
        <v>134</v>
      </c>
      <c r="D62" s="11" t="s">
        <v>15</v>
      </c>
      <c r="E62" s="11">
        <v>1</v>
      </c>
      <c r="F62" s="9"/>
      <c r="G62" s="14"/>
    </row>
    <row r="63" s="1" customFormat="1" ht="31.2" spans="1:7">
      <c r="A63" s="7">
        <v>61</v>
      </c>
      <c r="B63" s="10" t="s">
        <v>135</v>
      </c>
      <c r="C63" s="10" t="s">
        <v>136</v>
      </c>
      <c r="D63" s="10" t="s">
        <v>15</v>
      </c>
      <c r="E63" s="10">
        <v>1</v>
      </c>
      <c r="F63" s="9"/>
      <c r="G63" s="14"/>
    </row>
    <row r="64" s="1" customFormat="1" ht="140.4" spans="1:7">
      <c r="A64" s="7">
        <v>62</v>
      </c>
      <c r="B64" s="10" t="s">
        <v>137</v>
      </c>
      <c r="C64" s="10" t="s">
        <v>138</v>
      </c>
      <c r="D64" s="10" t="s">
        <v>121</v>
      </c>
      <c r="E64" s="10">
        <v>70</v>
      </c>
      <c r="F64" s="9" t="s">
        <v>139</v>
      </c>
      <c r="G64" s="14"/>
    </row>
    <row r="65" s="1" customFormat="1" ht="93.6" spans="1:7">
      <c r="A65" s="7">
        <v>63</v>
      </c>
      <c r="B65" s="10" t="s">
        <v>140</v>
      </c>
      <c r="C65" s="10" t="s">
        <v>141</v>
      </c>
      <c r="D65" s="10" t="s">
        <v>121</v>
      </c>
      <c r="E65" s="10">
        <v>40</v>
      </c>
      <c r="F65" s="9" t="s">
        <v>139</v>
      </c>
      <c r="G65" s="14"/>
    </row>
    <row r="66" s="1" customFormat="1" ht="31.2" spans="1:7">
      <c r="A66" s="7">
        <v>64</v>
      </c>
      <c r="B66" s="10" t="s">
        <v>142</v>
      </c>
      <c r="C66" s="10" t="s">
        <v>143</v>
      </c>
      <c r="D66" s="10" t="s">
        <v>121</v>
      </c>
      <c r="E66" s="10">
        <v>20</v>
      </c>
      <c r="F66" s="9" t="s">
        <v>139</v>
      </c>
      <c r="G66" s="14"/>
    </row>
    <row r="67" s="1" customFormat="1" ht="124.8" spans="1:7">
      <c r="A67" s="7">
        <v>65</v>
      </c>
      <c r="B67" s="11" t="s">
        <v>144</v>
      </c>
      <c r="C67" s="10" t="s">
        <v>145</v>
      </c>
      <c r="D67" s="10" t="s">
        <v>121</v>
      </c>
      <c r="E67" s="11">
        <v>60</v>
      </c>
      <c r="F67" s="9" t="s">
        <v>139</v>
      </c>
      <c r="G67" s="14"/>
    </row>
    <row r="68" s="1" customFormat="1" ht="31.2" spans="1:7">
      <c r="A68" s="7">
        <v>66</v>
      </c>
      <c r="B68" s="11" t="s">
        <v>146</v>
      </c>
      <c r="C68" s="10" t="s">
        <v>147</v>
      </c>
      <c r="D68" s="10" t="s">
        <v>121</v>
      </c>
      <c r="E68" s="11">
        <v>20</v>
      </c>
      <c r="F68" s="9"/>
      <c r="G68" s="14" t="s">
        <v>74</v>
      </c>
    </row>
    <row r="69" s="1" customFormat="1" ht="31.2" spans="1:7">
      <c r="A69" s="7">
        <v>67</v>
      </c>
      <c r="B69" s="11" t="s">
        <v>148</v>
      </c>
      <c r="C69" s="10" t="s">
        <v>149</v>
      </c>
      <c r="D69" s="10" t="s">
        <v>121</v>
      </c>
      <c r="E69" s="11">
        <v>20</v>
      </c>
      <c r="F69" s="9"/>
      <c r="G69" s="14"/>
    </row>
    <row r="70" s="1" customFormat="1" spans="1:7">
      <c r="A70" s="7">
        <v>68</v>
      </c>
      <c r="B70" s="11" t="s">
        <v>150</v>
      </c>
      <c r="C70" s="11" t="s">
        <v>151</v>
      </c>
      <c r="D70" s="10" t="s">
        <v>152</v>
      </c>
      <c r="E70" s="11">
        <v>9</v>
      </c>
      <c r="F70" s="9"/>
      <c r="G70" s="14"/>
    </row>
    <row r="71" s="1" customFormat="1" ht="46.8" spans="1:7">
      <c r="A71" s="7">
        <v>69</v>
      </c>
      <c r="B71" s="11" t="s">
        <v>153</v>
      </c>
      <c r="C71" s="10" t="s">
        <v>154</v>
      </c>
      <c r="D71" s="10" t="s">
        <v>125</v>
      </c>
      <c r="E71" s="11">
        <v>5</v>
      </c>
      <c r="F71" s="9"/>
      <c r="G71" s="14"/>
    </row>
    <row r="72" s="1" customFormat="1" ht="265.2" spans="1:7">
      <c r="A72" s="7">
        <v>70</v>
      </c>
      <c r="B72" s="10" t="s">
        <v>155</v>
      </c>
      <c r="C72" s="21" t="s">
        <v>156</v>
      </c>
      <c r="D72" s="10" t="s">
        <v>125</v>
      </c>
      <c r="E72" s="11">
        <v>2</v>
      </c>
      <c r="F72" s="9"/>
      <c r="G72" s="14"/>
    </row>
    <row r="73" s="1" customFormat="1" spans="1:7">
      <c r="A73" s="7">
        <v>71</v>
      </c>
      <c r="B73" s="10" t="s">
        <v>157</v>
      </c>
      <c r="C73" s="10" t="s">
        <v>158</v>
      </c>
      <c r="D73" s="10" t="s">
        <v>159</v>
      </c>
      <c r="E73" s="10">
        <v>10</v>
      </c>
      <c r="F73" s="9"/>
      <c r="G73" s="14"/>
    </row>
    <row r="74" s="1" customFormat="1" ht="233" customHeight="1" spans="1:7">
      <c r="A74" s="7">
        <v>72</v>
      </c>
      <c r="B74" s="18" t="s">
        <v>160</v>
      </c>
      <c r="C74" s="22" t="s">
        <v>161</v>
      </c>
      <c r="D74" s="11" t="s">
        <v>81</v>
      </c>
      <c r="E74" s="9">
        <v>300</v>
      </c>
      <c r="F74" s="18"/>
      <c r="G74" s="15"/>
    </row>
    <row r="75" spans="1:7">
      <c r="A75" s="7">
        <v>73</v>
      </c>
      <c r="B75" s="23" t="s">
        <v>162</v>
      </c>
      <c r="C75" s="24" t="s">
        <v>163</v>
      </c>
      <c r="D75" s="25" t="s">
        <v>68</v>
      </c>
      <c r="E75" s="25">
        <v>1</v>
      </c>
      <c r="F75" s="26"/>
      <c r="G75" s="9" t="s">
        <v>32</v>
      </c>
    </row>
    <row r="76" spans="1:7">
      <c r="A76" s="7">
        <v>74</v>
      </c>
      <c r="B76" s="23" t="s">
        <v>164</v>
      </c>
      <c r="C76" s="24" t="s">
        <v>165</v>
      </c>
      <c r="D76" s="25" t="s">
        <v>52</v>
      </c>
      <c r="E76" s="25">
        <v>1</v>
      </c>
      <c r="F76" s="26"/>
      <c r="G76" s="9"/>
    </row>
    <row r="77" spans="1:7">
      <c r="A77" s="7">
        <v>75</v>
      </c>
      <c r="B77" s="23" t="s">
        <v>166</v>
      </c>
      <c r="C77" s="24" t="s">
        <v>167</v>
      </c>
      <c r="D77" s="25" t="s">
        <v>52</v>
      </c>
      <c r="E77" s="25">
        <v>1</v>
      </c>
      <c r="F77" s="26"/>
      <c r="G77" s="9"/>
    </row>
    <row r="78" ht="28.8" spans="1:7">
      <c r="A78" s="7">
        <v>76</v>
      </c>
      <c r="B78" s="23" t="s">
        <v>168</v>
      </c>
      <c r="C78" s="23" t="s">
        <v>169</v>
      </c>
      <c r="D78" s="25" t="s">
        <v>15</v>
      </c>
      <c r="E78" s="25">
        <v>6</v>
      </c>
      <c r="F78" s="26"/>
      <c r="G78" s="9"/>
    </row>
    <row r="79" spans="1:7">
      <c r="A79" s="7">
        <v>77</v>
      </c>
      <c r="B79" s="23" t="s">
        <v>170</v>
      </c>
      <c r="C79" s="24" t="s">
        <v>171</v>
      </c>
      <c r="D79" s="25" t="s">
        <v>15</v>
      </c>
      <c r="E79" s="25">
        <v>10</v>
      </c>
      <c r="F79" s="26"/>
      <c r="G79" s="9"/>
    </row>
    <row r="80" spans="1:7">
      <c r="A80" s="7">
        <v>78</v>
      </c>
      <c r="B80" s="23" t="s">
        <v>172</v>
      </c>
      <c r="C80" s="24" t="s">
        <v>173</v>
      </c>
      <c r="D80" s="25" t="s">
        <v>15</v>
      </c>
      <c r="E80" s="25">
        <v>5</v>
      </c>
      <c r="F80" s="26"/>
      <c r="G80" s="9"/>
    </row>
    <row r="81" spans="1:7">
      <c r="A81" s="7">
        <v>79</v>
      </c>
      <c r="B81" s="27" t="s">
        <v>174</v>
      </c>
      <c r="C81" s="28" t="s">
        <v>175</v>
      </c>
      <c r="D81" s="29" t="s">
        <v>15</v>
      </c>
      <c r="E81" s="29">
        <v>42</v>
      </c>
      <c r="F81" s="26"/>
      <c r="G81" s="9"/>
    </row>
    <row r="82" spans="1:7">
      <c r="A82" s="7">
        <v>80</v>
      </c>
      <c r="B82" s="27" t="s">
        <v>176</v>
      </c>
      <c r="C82" s="28" t="s">
        <v>177</v>
      </c>
      <c r="D82" s="29" t="s">
        <v>15</v>
      </c>
      <c r="E82" s="29">
        <v>42</v>
      </c>
      <c r="F82" s="26"/>
      <c r="G82" s="9"/>
    </row>
    <row r="83" spans="1:7">
      <c r="A83" s="7">
        <v>81</v>
      </c>
      <c r="B83" s="30" t="s">
        <v>178</v>
      </c>
      <c r="C83" s="30" t="s">
        <v>179</v>
      </c>
      <c r="D83" s="31" t="s">
        <v>15</v>
      </c>
      <c r="E83" s="31">
        <v>5</v>
      </c>
      <c r="F83" s="32"/>
      <c r="G83" s="9" t="s">
        <v>11</v>
      </c>
    </row>
    <row r="84" ht="28.8" spans="1:7">
      <c r="A84" s="7">
        <v>82</v>
      </c>
      <c r="B84" s="30" t="s">
        <v>180</v>
      </c>
      <c r="C84" s="30" t="s">
        <v>181</v>
      </c>
      <c r="D84" s="31" t="s">
        <v>15</v>
      </c>
      <c r="E84" s="31">
        <v>3</v>
      </c>
      <c r="F84" s="33"/>
      <c r="G84" s="9"/>
    </row>
    <row r="85" ht="31.2" spans="1:7">
      <c r="A85" s="7">
        <v>83</v>
      </c>
      <c r="B85" s="34" t="s">
        <v>182</v>
      </c>
      <c r="C85" s="34" t="s">
        <v>183</v>
      </c>
      <c r="D85" s="34" t="s">
        <v>10</v>
      </c>
      <c r="E85" s="34">
        <v>10</v>
      </c>
      <c r="F85" s="35"/>
      <c r="G85" s="10" t="s">
        <v>74</v>
      </c>
    </row>
    <row r="86" ht="62.4" spans="1:7">
      <c r="A86" s="7">
        <v>84</v>
      </c>
      <c r="B86" s="34" t="s">
        <v>184</v>
      </c>
      <c r="C86" s="34" t="s">
        <v>185</v>
      </c>
      <c r="D86" s="34" t="s">
        <v>68</v>
      </c>
      <c r="E86" s="34">
        <v>1</v>
      </c>
      <c r="F86" s="34" t="s">
        <v>186</v>
      </c>
      <c r="G86" s="10"/>
    </row>
    <row r="87" ht="52.5" spans="1:7">
      <c r="A87" s="7">
        <v>85</v>
      </c>
      <c r="B87" s="36" t="s">
        <v>187</v>
      </c>
      <c r="C87" s="37" t="s">
        <v>188</v>
      </c>
      <c r="D87" s="16" t="s">
        <v>189</v>
      </c>
      <c r="E87" s="16">
        <v>1</v>
      </c>
      <c r="F87" s="37" t="str">
        <f>_xlfn.DISPIMG("ID_30944B06532046B1938CF5BD51F9B376",1)</f>
        <v>=DISPIMG("ID_30944B06532046B1938CF5BD51F9B376",1)</v>
      </c>
      <c r="G87" s="10"/>
    </row>
    <row r="88" ht="52.5" spans="1:7">
      <c r="A88" s="7">
        <v>86</v>
      </c>
      <c r="B88" s="36" t="s">
        <v>190</v>
      </c>
      <c r="C88" s="12" t="s">
        <v>191</v>
      </c>
      <c r="D88" s="16" t="s">
        <v>10</v>
      </c>
      <c r="E88" s="16">
        <v>1</v>
      </c>
      <c r="F88" s="37" t="str">
        <f>_xlfn.DISPIMG("ID_7B8EA39072E5404BB82C357DFAEF8B99",1)</f>
        <v>=DISPIMG("ID_7B8EA39072E5404BB82C357DFAEF8B99",1)</v>
      </c>
      <c r="G88" s="10"/>
    </row>
    <row r="89" ht="31.2" spans="1:7">
      <c r="A89" s="7">
        <v>87</v>
      </c>
      <c r="B89" s="34" t="s">
        <v>192</v>
      </c>
      <c r="C89" s="34" t="s">
        <v>193</v>
      </c>
      <c r="D89" s="34" t="s">
        <v>106</v>
      </c>
      <c r="E89" s="34">
        <v>1</v>
      </c>
      <c r="F89" s="35"/>
      <c r="G89" s="10"/>
    </row>
  </sheetData>
  <mergeCells count="12">
    <mergeCell ref="A1:G1"/>
    <mergeCell ref="G3:G11"/>
    <mergeCell ref="G12:G22"/>
    <mergeCell ref="G23:G29"/>
    <mergeCell ref="G30:G38"/>
    <mergeCell ref="G39:G47"/>
    <mergeCell ref="G48:G53"/>
    <mergeCell ref="G54:G67"/>
    <mergeCell ref="G68:G74"/>
    <mergeCell ref="G75:G82"/>
    <mergeCell ref="G83:G84"/>
    <mergeCell ref="G85:G89"/>
  </mergeCells>
  <pageMargins left="0.7" right="0.7" top="0.75" bottom="0.75" header="0.3" footer="0.3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4.4"/>
  <sheetData/>
  <pageMargins left="0.7" right="0.7" top="0.75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8.88888888888889" defaultRowHeight="14.4"/>
  <sheetData/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Sheet2</vt:lpstr>
      <vt:lpstr>Sheet3</vt:lpstr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李洋</cp:lastModifiedBy>
  <dcterms:created xsi:type="dcterms:W3CDTF">2023-05-12T11:15:00Z</dcterms:created>
  <dcterms:modified xsi:type="dcterms:W3CDTF">2025-04-08T11:29:34Z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2052-12.1.0.20784</vt:lpwstr>
  </property>
  <property fmtid="{D5CDD505-2E9C-101B-9397-08002B2CF9AE}" pid="3" name="ICV">
    <vt:lpwstr>49094F1284124058902A12E9F1D3C8A0_12</vt:lpwstr>
  </property>
</Properties>
</file>