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<sst xmlns="http://schemas.openxmlformats.org/spreadsheetml/2006/main" count="160" uniqueCount="121">
  <si>
    <t>序号</t>
  </si>
  <si>
    <t>名称</t>
  </si>
  <si>
    <t>规格型号</t>
  </si>
  <si>
    <t>数量</t>
  </si>
  <si>
    <t>单价</t>
  </si>
  <si>
    <t>合计</t>
  </si>
  <si>
    <t>参数</t>
  </si>
  <si>
    <t xml:space="preserve"> 
27A人类DNA分型试剂盒</t>
  </si>
  <si>
    <t>200人份/盒</t>
  </si>
  <si>
    <t>1、国产案件试剂盒，6色荧光检测，27个位点复合扩增。
2、位点包含全球通用DNA联合索引系统（CODIS）20个核心基因座，高分辨率5碱基重复序列基因座（Penta E, Penta D），以及D1S1656、 D6S1043、TPOX、DYS570、DYS576。
3、单管同时扩增所有基因座中包含不少于10个长度低于250bp的mini-STR基因座，可针对降解样本提供更加全面的样本信息。
4、最大扩增片段长度小于500bp。
5、试剂包含3个Y STR基因座，其中DYS391是低突变基因座，用于样本性别位点扩增无效时的性别判定；DYS570和DYS576是高突变基因座，在区分不同家系或同一家系不同个体方面具有更高的识别力；这三个Y-STR基因座可以初步判断混合样本中是否存在男性 DNA，以及男性个体数量。
6、试剂盒灵敏度高，扩增62.5pg样本DNA,仍可获得完整的DNA图谱。
7、试剂盒配置的强劲buffer提高了处理疑难检材的成功率。对血红素、单宁酸、腐殖酸的抗抑制能力较高。
8、试剂盒包含扩增所需全部试剂（热启动酶、引物对、内标、等位基因Ladder、扩增用水）。
9、即可用于直接扩增，也可用于提取后DNA扩增。
10、扩增时间70分钟。
11、200（25ul体系）人份包装规格。
12、试剂盒已通过“中国安全技术防范认证中心”的认证。
13、试剂盒名称已经收录国家数据库，能成功导入。
14、试剂盒保质期2年。
15、终身免费的售后技术支持服务。
16、Mix Buffer和Primer混合后可冷藏保存72小时以上，要求初配效果与72小时后效果完全一致。
17、25μL扩增体系模板DNA添加量≥15μL。
18、报价时提供厂家授权和售后服务承诺书。</t>
  </si>
  <si>
    <t>3500型POP4胶</t>
  </si>
  <si>
    <t>384人份/盒</t>
  </si>
  <si>
    <t>384人份/盒，适用于3500XL型遗传测序仪。</t>
  </si>
  <si>
    <t>阳极缓冲液</t>
  </si>
  <si>
    <t>4个/盒</t>
  </si>
  <si>
    <t>适用于3500XL型遗传测序仪。</t>
  </si>
  <si>
    <t>阴极缓冲液</t>
  </si>
  <si>
    <t>3500 96孔胶垫</t>
  </si>
  <si>
    <t>10块/盒</t>
  </si>
  <si>
    <t>兼容性：MicroAmpTM光学 96 孔反应板
产品规格：96 孔
适用于(设备)：3500 xL Dx 基因分析仪、3500 Dx 基因分析
仪、3500 xL 基因分析仪、3500 基因分析仪</t>
  </si>
  <si>
    <t>脱落细胞粘取器小号</t>
  </si>
  <si>
    <t>100个/盒</t>
  </si>
  <si>
    <t>离心管(1.5ml)</t>
  </si>
  <si>
    <t>500支/包</t>
  </si>
  <si>
    <t>扩增管(0.2m1)</t>
  </si>
  <si>
    <t>1000支/包</t>
  </si>
  <si>
    <t>抗人血试剂条</t>
  </si>
  <si>
    <t>100片/盒</t>
  </si>
  <si>
    <t>实验室防尘地垫</t>
  </si>
  <si>
    <t>30张/件</t>
  </si>
  <si>
    <t>磁力震荡器</t>
  </si>
  <si>
    <t>个</t>
  </si>
  <si>
    <t>磁力振摇系统进行 100 至 2000 rpm 的强力振摇应用，这是一种用于集成振摇应用的遥控无磨损磁力振摇系统；</t>
  </si>
  <si>
    <t>蓝盖植绒拭子</t>
  </si>
  <si>
    <t>支</t>
  </si>
  <si>
    <t>植绒拭子的主要结构是由手柄、连接杆和采样头组成的，手柄上设计有折断点。</t>
  </si>
  <si>
    <t>独立无菌植绒拭子</t>
  </si>
  <si>
    <t>采集效果好，吸附效率高，具有极高采集量和释放量:本品由0.9%氯化钠溶液、植绒拭子和TSB组成;TSB管用于定性测试，0.9%氯化钠管用于定量测试:采集时间短，不易脱绒、无刺激性。</t>
  </si>
  <si>
    <t>抗人精试剂条</t>
  </si>
  <si>
    <t>一步法检测精斑的快速、简便、定性的免疫图谱分析法。 检测方法结合了单克隆和多克隆抗体的原理，在标本中选择性鉴定人精斑，有很高的可信度。</t>
  </si>
  <si>
    <t>Maxwe11纯化试剂盒</t>
  </si>
  <si>
    <t>48人份/盒</t>
  </si>
  <si>
    <t>48人份每盒，48道核酸纯化仪使用预装好的试剂条和操作程序。 30分钟以内，可自动化一次性处理48个法医检材。处理的样本类型包括血迹，混合精斑，毛发， 烟蒂，组织样本，痕迹检材等。也可灵活调整处理的样本数量，一个试剂条处理一个样本—无浪费。试剂盒包含裂解液、模板 DNA 洗脱液及相对应的一次性耗材。</t>
  </si>
  <si>
    <t>蛋白酶K(ProteinaseK)</t>
  </si>
  <si>
    <t>盒瓶/100MG</t>
  </si>
  <si>
    <t>DNA纯化专用试剂，100MG。</t>
  </si>
  <si>
    <t>Chelex-100</t>
  </si>
  <si>
    <t>50g/盒</t>
  </si>
  <si>
    <t>DNA纯化专用试剂，50g。</t>
  </si>
  <si>
    <t>DTT</t>
  </si>
  <si>
    <t>10/瓶</t>
  </si>
  <si>
    <t>DNA纯化专用试剂，10g。</t>
  </si>
  <si>
    <t>大号纸质物证袋</t>
  </si>
  <si>
    <t>46*30*17CM，50个/包</t>
  </si>
  <si>
    <t>中号物证袋(牛皮纸)</t>
  </si>
  <si>
    <t>21*14cm，50个/包</t>
  </si>
  <si>
    <t>小号物证袋(牛皮纸)</t>
  </si>
  <si>
    <t>8*11cm，50个/包</t>
  </si>
  <si>
    <t>大号塑料物证袋</t>
  </si>
  <si>
    <t>41*32cm，100个/包</t>
  </si>
  <si>
    <t>中号塑料物证袋</t>
  </si>
  <si>
    <t>35*20cm，100个/包</t>
  </si>
  <si>
    <t>小号塑料物证袋</t>
  </si>
  <si>
    <t>20*12cm，100个/包</t>
  </si>
  <si>
    <t>现场勘查头套</t>
  </si>
  <si>
    <t>100只/包</t>
  </si>
  <si>
    <t>现场勘查鞋套</t>
  </si>
  <si>
    <t>100只/包，每双的价格</t>
  </si>
  <si>
    <t>现场勘查PVC手套(独立包装)</t>
  </si>
  <si>
    <t>50双/盒</t>
  </si>
  <si>
    <t>现场勘查PE手套</t>
  </si>
  <si>
    <t>50双/包</t>
  </si>
  <si>
    <t>现场勘查PVC手套</t>
  </si>
  <si>
    <t>直角足迹比例尺</t>
  </si>
  <si>
    <t>杭州创恒30*15cm</t>
  </si>
  <si>
    <t>相纸</t>
  </si>
  <si>
    <t>230g(A4)20张/包</t>
  </si>
  <si>
    <t>生物物证提取棉签</t>
  </si>
  <si>
    <t>40套/盒</t>
  </si>
  <si>
    <t>生物物证提取专用棉签</t>
  </si>
  <si>
    <t>30人份/盒</t>
  </si>
  <si>
    <t>8号橡胶外科手套</t>
  </si>
  <si>
    <t>2ML真空采血管</t>
  </si>
  <si>
    <t>20ML无菌注射器</t>
  </si>
  <si>
    <t>100支/箱</t>
  </si>
  <si>
    <t>75%医用酒精</t>
  </si>
  <si>
    <t>500ML/瓶</t>
  </si>
  <si>
    <t>90%乙醇</t>
  </si>
  <si>
    <t>ST解剖专用缝合线</t>
  </si>
  <si>
    <t>10个/盒</t>
  </si>
  <si>
    <t>脏器称</t>
  </si>
  <si>
    <t>0kg-10kg</t>
  </si>
  <si>
    <t>材       料：不锈钢外壳
数字显示：液晶           
量       程：5kg           
分  度  值：1g    </t>
  </si>
  <si>
    <t>现场解剖手术刀片</t>
  </si>
  <si>
    <t>100个/盒，常用的有10～27、34、36</t>
  </si>
  <si>
    <t>现场解剖手术刀柄</t>
  </si>
  <si>
    <t>把</t>
  </si>
  <si>
    <t>不锈钢材质，3、4号刀柄</t>
  </si>
  <si>
    <t>免洗皮肤消毒液</t>
  </si>
  <si>
    <t>100m1/瓶</t>
  </si>
  <si>
    <t>以聚六亚甲基双胍和乙醇为主要有效成分的消毒液，100ml/瓶</t>
  </si>
  <si>
    <t>医用绿色工作服</t>
  </si>
  <si>
    <t>件</t>
  </si>
  <si>
    <t>纯棉隔离服，L——XXL码数</t>
  </si>
  <si>
    <t>现场解剖医用纱布</t>
  </si>
  <si>
    <t>1kg/包</t>
  </si>
  <si>
    <t>ST手指扳直器</t>
  </si>
  <si>
    <t>2片/套</t>
  </si>
  <si>
    <t>将手指套入合适的圆孔内，向外侧扳动手指，就可以将尸体的手指扳直，便于捺印指纹。</t>
  </si>
  <si>
    <t>ST指纹捺印器</t>
  </si>
  <si>
    <t>S体手指不易转动，通过转动尸体指纹捺印器实现四面捺印</t>
  </si>
  <si>
    <t>黑色指纹捺印盒</t>
  </si>
  <si>
    <t>42mm</t>
  </si>
  <si>
    <t>采用微孔高分子材料作为印油渗透墨板，捺印出的指纹纹线清晰细腻</t>
  </si>
  <si>
    <t>黑色掌纹捺印盒</t>
  </si>
  <si>
    <t>145*125mm</t>
  </si>
  <si>
    <t>采用微孔高分子材料作为印油渗透墨板，捺印出的掌纹纹线清晰细腻</t>
  </si>
  <si>
    <t>黄色有害垃圾袋</t>
  </si>
  <si>
    <t>黄色专用垃圾袋，70*80cm</t>
  </si>
  <si>
    <t>法医勘察箱</t>
  </si>
  <si>
    <t>手术器械的清洗与存放：1.干净的手术器械固定在不锈钢  “手术器械存放盘”中。2.用过的器械放入不锈钢“手术器械清洗盒”进行清洗。3.清洗干净的器械再放回“手术器械存放盘”。4.配备“手术器械存放盘”位置图，方便恢复器械的位置，玻璃尸体温度计：（介质：水银，刻度：0.1℃，范围：0℃~40℃）
重量：7.4kg，尺寸：425x395x225mm
配置：可充电白光手电1把，尸体尸体温度计1个，骨锯1把，骨膜剥离器1个，骨锤1个，大号手术刀柄2把，大号手术刀片2包，大号缝合针1包，白色医用缝合线1轴，黑色医用缝合线1轴，弯头手术剪1把，直圆手术剪1把，弯头止血钳1把，直头止血钳1把，组织镊子1把，敷料镊子1把，截断刀1把，不锈钢勺1把，丁字凿1把，穿刺探针1个，勾状探针1个，球状探针1个，手术器械盘存放盘1个，手术器械清洗盘1个，指甲刀1把，大号手指扳直器1个，小号手指扳直器1个，尸体指纹捺印器1本，指纹捺印盒1个，左手指纹捺印卡1本，右手指纹捺印卡1个，30cm钢板尺1把，5m钢卷尺1个，尸体腐臭抑制剂1瓶，手术衣2套，乳胶手套2付，汗布手套2付，一次性塑料手套10付，毛巾2块，棉签1包，纱布10片，纸物证袋5个，塑料物证袋5个，物证瓶6个，5ml一次性注射器5个，10ml一次性注射器2个，带盖塑料试管5个，医用胶布1盒，红色记号笔1支，黑色记号笔1支，黑色不干胶比例尺1张，白色不干胶比例尺1张，物证标签1张，放大镜1个，消毒纸巾1包，指南针1个，铝合金箱1个，肋骨剪 1个， 骨凿 1个， 推子 1个，剃刀 1个。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</si>
</sst>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8"/>
      <color theme="1"/>
      <name val="宋体"/>
      <charset val="134"/>
    </font>
    <font>
      <sz val="9"/>
      <color theme="1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</font>
    <font>
      <sz val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>
      <alignment horizontal="center" wrapText="1"/>
    </xf>
    <xf numFmtId="1" fontId="5" fillId="0" borderId="1" xfId="0" applyNumberFormat="1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" fontId="4" fillId="0" borderId="2" xfId="0" applyNumberFormat="1" applyFont="1" applyFill="1" applyBorder="1" applyAlignment="1">
      <alignment horizontal="left" wrapText="1"/>
    </xf>
    <xf numFmtId="176" fontId="4" fillId="0" borderId="1" xfId="0" applyNumberFormat="1" applyFont="1" applyFill="1" applyBorder="1" applyAlignment="1">
      <alignment horizontal="center" wrapText="1"/>
    </xf>
    <xf numFmtId="1" fontId="4" fillId="0" borderId="1" xfId="0" applyNumberFormat="1" applyFont="1" applyFill="1" applyBorder="1" applyAlignment="1">
      <alignment horizontal="left" wrapText="1"/>
    </xf>
    <xf numFmtId="176" fontId="4" fillId="0" borderId="1" xfId="0" applyNumberFormat="1" applyFont="1" applyFill="1" applyBorder="1" applyAlignment="1">
      <alignment horizontal="left" wrapText="1"/>
    </xf>
    <xf numFmtId="0" fontId="1" fillId="0" borderId="3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abSelected="1" zoomScale="70" zoomScaleNormal="70" workbookViewId="0">
      <selection activeCell="G12" sqref="G12"/>
    </sheetView>
  </sheetViews>
  <sheetFormatPr defaultColWidth="9" defaultRowHeight="13.5" outlineLevelCol="6"/>
  <cols>
    <col min="1" max="1" width="4" style="1" customWidth="1"/>
    <col min="2" max="2" width="21" style="2" customWidth="1"/>
    <col min="3" max="3" width="20.9583333333333" style="2" customWidth="1"/>
    <col min="4" max="4" width="9.09166666666667" style="2" customWidth="1"/>
    <col min="5" max="5" width="8.05833333333333" style="2" customWidth="1"/>
    <col min="6" max="6" width="10.7833333333333" style="2" customWidth="1"/>
    <col min="7" max="7" width="59.2083333333333" style="3" customWidth="1"/>
    <col min="8" max="8" width="14.3333333333333" style="1"/>
    <col min="9" max="16380" width="9" style="1"/>
  </cols>
  <sheetData>
    <row r="1" spans="1:7">
      <c r="A1" s="4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6" t="s">
        <v>6</v>
      </c>
    </row>
    <row r="2" ht="252" spans="1:7">
      <c r="A2" s="4">
        <v>1</v>
      </c>
      <c r="B2" s="7" t="s">
        <v>7</v>
      </c>
      <c r="C2" s="5" t="s">
        <v>8</v>
      </c>
      <c r="D2" s="5">
        <v>4</v>
      </c>
      <c r="E2" s="5">
        <v>28000</v>
      </c>
      <c r="F2" s="5">
        <f>E2*D2</f>
        <v>112000</v>
      </c>
      <c r="G2" s="8" t="s">
        <v>9</v>
      </c>
    </row>
    <row r="3" spans="1:7">
      <c r="A3" s="4">
        <v>2</v>
      </c>
      <c r="B3" s="9" t="s">
        <v>10</v>
      </c>
      <c r="C3" s="5" t="s">
        <v>11</v>
      </c>
      <c r="D3" s="10">
        <v>20</v>
      </c>
      <c r="E3" s="11">
        <v>3250</v>
      </c>
      <c r="F3" s="5">
        <f t="shared" ref="F3:F34" si="0">E3*D3</f>
        <v>65000</v>
      </c>
      <c r="G3" s="8" t="s">
        <v>12</v>
      </c>
    </row>
    <row r="4" spans="1:7">
      <c r="A4" s="4">
        <v>3</v>
      </c>
      <c r="B4" s="9" t="s">
        <v>13</v>
      </c>
      <c r="C4" s="5" t="s">
        <v>14</v>
      </c>
      <c r="D4" s="10">
        <v>5</v>
      </c>
      <c r="E4" s="11">
        <v>1850</v>
      </c>
      <c r="F4" s="5">
        <f t="shared" si="0"/>
        <v>9250</v>
      </c>
      <c r="G4" s="8" t="s">
        <v>15</v>
      </c>
    </row>
    <row r="5" spans="1:7">
      <c r="A5" s="4">
        <v>4</v>
      </c>
      <c r="B5" s="9" t="s">
        <v>16</v>
      </c>
      <c r="C5" s="5" t="s">
        <v>14</v>
      </c>
      <c r="D5" s="10">
        <v>5</v>
      </c>
      <c r="E5" s="11">
        <v>2850</v>
      </c>
      <c r="F5" s="5">
        <f t="shared" si="0"/>
        <v>14250</v>
      </c>
      <c r="G5" s="8" t="s">
        <v>15</v>
      </c>
    </row>
    <row r="6" ht="42" spans="1:7">
      <c r="A6" s="4">
        <v>5</v>
      </c>
      <c r="B6" s="12" t="s">
        <v>17</v>
      </c>
      <c r="C6" s="12" t="s">
        <v>18</v>
      </c>
      <c r="D6" s="13">
        <v>1</v>
      </c>
      <c r="E6" s="14">
        <v>3000</v>
      </c>
      <c r="F6" s="5">
        <f t="shared" si="0"/>
        <v>3000</v>
      </c>
      <c r="G6" s="15" t="s">
        <v>19</v>
      </c>
    </row>
    <row r="7" spans="1:7">
      <c r="A7" s="4">
        <v>6</v>
      </c>
      <c r="B7" s="9" t="s">
        <v>20</v>
      </c>
      <c r="C7" s="5" t="s">
        <v>21</v>
      </c>
      <c r="D7" s="10">
        <v>3</v>
      </c>
      <c r="E7" s="11">
        <v>500</v>
      </c>
      <c r="F7" s="5">
        <f t="shared" si="0"/>
        <v>1500</v>
      </c>
      <c r="G7" s="16" t="s">
        <v>21</v>
      </c>
    </row>
    <row r="8" spans="1:7">
      <c r="A8" s="4">
        <v>7</v>
      </c>
      <c r="B8" s="9" t="s">
        <v>22</v>
      </c>
      <c r="C8" s="5" t="s">
        <v>23</v>
      </c>
      <c r="D8" s="10">
        <v>4</v>
      </c>
      <c r="E8" s="11">
        <v>90</v>
      </c>
      <c r="F8" s="5">
        <f t="shared" si="0"/>
        <v>360</v>
      </c>
      <c r="G8" s="16" t="s">
        <v>23</v>
      </c>
    </row>
    <row r="9" spans="1:7">
      <c r="A9" s="4">
        <v>8</v>
      </c>
      <c r="B9" s="9" t="s">
        <v>24</v>
      </c>
      <c r="C9" s="5" t="s">
        <v>25</v>
      </c>
      <c r="D9" s="10">
        <v>4</v>
      </c>
      <c r="E9" s="11">
        <v>135</v>
      </c>
      <c r="F9" s="5">
        <f t="shared" si="0"/>
        <v>540</v>
      </c>
      <c r="G9" s="16" t="s">
        <v>25</v>
      </c>
    </row>
    <row r="10" spans="1:7">
      <c r="A10" s="4">
        <v>9</v>
      </c>
      <c r="B10" s="9" t="s">
        <v>26</v>
      </c>
      <c r="C10" s="5" t="s">
        <v>27</v>
      </c>
      <c r="D10" s="10">
        <v>2</v>
      </c>
      <c r="E10" s="11">
        <v>1000</v>
      </c>
      <c r="F10" s="5">
        <f t="shared" si="0"/>
        <v>2000</v>
      </c>
      <c r="G10" s="16" t="s">
        <v>27</v>
      </c>
    </row>
    <row r="11" spans="1:7">
      <c r="A11" s="4">
        <v>10</v>
      </c>
      <c r="B11" s="9" t="s">
        <v>28</v>
      </c>
      <c r="C11" s="9" t="s">
        <v>29</v>
      </c>
      <c r="D11" s="10">
        <v>100</v>
      </c>
      <c r="E11" s="11">
        <v>40</v>
      </c>
      <c r="F11" s="5">
        <f t="shared" si="0"/>
        <v>4000</v>
      </c>
      <c r="G11" s="17" t="s">
        <v>29</v>
      </c>
    </row>
    <row r="12" ht="21" spans="1:7">
      <c r="A12" s="4">
        <v>11</v>
      </c>
      <c r="B12" s="9" t="s">
        <v>30</v>
      </c>
      <c r="C12" s="9" t="s">
        <v>31</v>
      </c>
      <c r="D12" s="10">
        <v>1</v>
      </c>
      <c r="E12" s="11">
        <v>9000</v>
      </c>
      <c r="F12" s="5">
        <f t="shared" si="0"/>
        <v>9000</v>
      </c>
      <c r="G12" s="8" t="s">
        <v>32</v>
      </c>
    </row>
    <row r="13" spans="1:7">
      <c r="A13" s="4">
        <v>12</v>
      </c>
      <c r="B13" s="9" t="s">
        <v>33</v>
      </c>
      <c r="C13" s="9" t="s">
        <v>34</v>
      </c>
      <c r="D13" s="10">
        <v>400</v>
      </c>
      <c r="E13" s="11">
        <v>15</v>
      </c>
      <c r="F13" s="5">
        <f t="shared" si="0"/>
        <v>6000</v>
      </c>
      <c r="G13" s="8" t="s">
        <v>35</v>
      </c>
    </row>
    <row r="14" ht="21" spans="1:7">
      <c r="A14" s="4">
        <v>13</v>
      </c>
      <c r="B14" s="9" t="s">
        <v>36</v>
      </c>
      <c r="C14" s="9" t="s">
        <v>34</v>
      </c>
      <c r="D14" s="10">
        <v>500</v>
      </c>
      <c r="E14" s="11">
        <v>10</v>
      </c>
      <c r="F14" s="5">
        <f t="shared" si="0"/>
        <v>5000</v>
      </c>
      <c r="G14" s="8" t="s">
        <v>37</v>
      </c>
    </row>
    <row r="15" ht="21" spans="1:7">
      <c r="A15" s="4">
        <v>14</v>
      </c>
      <c r="B15" s="9" t="s">
        <v>38</v>
      </c>
      <c r="C15" s="9" t="s">
        <v>27</v>
      </c>
      <c r="D15" s="10">
        <v>2</v>
      </c>
      <c r="E15" s="11">
        <v>1200</v>
      </c>
      <c r="F15" s="5">
        <f t="shared" si="0"/>
        <v>2400</v>
      </c>
      <c r="G15" s="8" t="s">
        <v>39</v>
      </c>
    </row>
    <row r="16" ht="42" spans="1:7">
      <c r="A16" s="4">
        <v>15</v>
      </c>
      <c r="B16" s="9" t="s">
        <v>40</v>
      </c>
      <c r="C16" s="5" t="s">
        <v>41</v>
      </c>
      <c r="D16" s="5">
        <v>18</v>
      </c>
      <c r="E16" s="11">
        <v>3500</v>
      </c>
      <c r="F16" s="5">
        <f t="shared" si="0"/>
        <v>63000</v>
      </c>
      <c r="G16" s="8" t="s">
        <v>42</v>
      </c>
    </row>
    <row r="17" spans="1:7">
      <c r="A17" s="4">
        <v>16</v>
      </c>
      <c r="B17" s="9" t="s">
        <v>43</v>
      </c>
      <c r="C17" s="5" t="s">
        <v>44</v>
      </c>
      <c r="D17" s="10">
        <v>4</v>
      </c>
      <c r="E17" s="11">
        <v>1000</v>
      </c>
      <c r="F17" s="5">
        <f t="shared" si="0"/>
        <v>4000</v>
      </c>
      <c r="G17" s="8" t="s">
        <v>45</v>
      </c>
    </row>
    <row r="18" spans="1:7">
      <c r="A18" s="4">
        <v>17</v>
      </c>
      <c r="B18" s="9" t="s">
        <v>46</v>
      </c>
      <c r="C18" s="9" t="s">
        <v>47</v>
      </c>
      <c r="D18" s="10">
        <v>2</v>
      </c>
      <c r="E18" s="11">
        <v>950</v>
      </c>
      <c r="F18" s="9">
        <f t="shared" si="0"/>
        <v>1900</v>
      </c>
      <c r="G18" s="18" t="s">
        <v>48</v>
      </c>
    </row>
    <row r="19" spans="1:7">
      <c r="A19" s="4">
        <v>18</v>
      </c>
      <c r="B19" s="9" t="s">
        <v>49</v>
      </c>
      <c r="C19" s="9" t="s">
        <v>50</v>
      </c>
      <c r="D19" s="10">
        <v>2</v>
      </c>
      <c r="E19" s="11">
        <v>980</v>
      </c>
      <c r="F19" s="9">
        <f t="shared" si="0"/>
        <v>1960</v>
      </c>
      <c r="G19" s="18" t="s">
        <v>51</v>
      </c>
    </row>
    <row r="20" spans="1:7">
      <c r="A20" s="4">
        <v>19</v>
      </c>
      <c r="B20" s="9" t="s">
        <v>52</v>
      </c>
      <c r="C20" s="5" t="s">
        <v>53</v>
      </c>
      <c r="D20" s="5">
        <v>100</v>
      </c>
      <c r="E20" s="11">
        <v>275</v>
      </c>
      <c r="F20" s="5">
        <f t="shared" si="0"/>
        <v>27500</v>
      </c>
      <c r="G20" s="4" t="s">
        <v>53</v>
      </c>
    </row>
    <row r="21" spans="1:7">
      <c r="A21" s="4">
        <v>20</v>
      </c>
      <c r="B21" s="9" t="s">
        <v>54</v>
      </c>
      <c r="C21" s="9" t="s">
        <v>55</v>
      </c>
      <c r="D21" s="10">
        <v>100</v>
      </c>
      <c r="E21" s="11">
        <v>60</v>
      </c>
      <c r="F21" s="9">
        <f t="shared" si="0"/>
        <v>6000</v>
      </c>
      <c r="G21" s="18" t="s">
        <v>55</v>
      </c>
    </row>
    <row r="22" spans="1:7">
      <c r="A22" s="4">
        <v>21</v>
      </c>
      <c r="B22" s="9" t="s">
        <v>56</v>
      </c>
      <c r="C22" s="9" t="s">
        <v>57</v>
      </c>
      <c r="D22" s="10">
        <v>100</v>
      </c>
      <c r="E22" s="11">
        <v>30</v>
      </c>
      <c r="F22" s="9">
        <f t="shared" si="0"/>
        <v>3000</v>
      </c>
      <c r="G22" s="18" t="s">
        <v>57</v>
      </c>
    </row>
    <row r="23" spans="1:7">
      <c r="A23" s="4">
        <v>22</v>
      </c>
      <c r="B23" s="9" t="s">
        <v>58</v>
      </c>
      <c r="C23" s="5" t="s">
        <v>59</v>
      </c>
      <c r="D23" s="10">
        <v>50</v>
      </c>
      <c r="E23" s="11">
        <v>175</v>
      </c>
      <c r="F23" s="5">
        <f t="shared" si="0"/>
        <v>8750</v>
      </c>
      <c r="G23" s="16" t="s">
        <v>59</v>
      </c>
    </row>
    <row r="24" spans="1:7">
      <c r="A24" s="4">
        <v>23</v>
      </c>
      <c r="B24" s="9" t="s">
        <v>60</v>
      </c>
      <c r="C24" s="5" t="s">
        <v>61</v>
      </c>
      <c r="D24" s="10">
        <v>50</v>
      </c>
      <c r="E24" s="11">
        <v>120</v>
      </c>
      <c r="F24" s="5">
        <f t="shared" si="0"/>
        <v>6000</v>
      </c>
      <c r="G24" s="16" t="s">
        <v>61</v>
      </c>
    </row>
    <row r="25" spans="1:7">
      <c r="A25" s="4">
        <v>24</v>
      </c>
      <c r="B25" s="9" t="s">
        <v>62</v>
      </c>
      <c r="C25" s="5" t="s">
        <v>63</v>
      </c>
      <c r="D25" s="10">
        <v>50</v>
      </c>
      <c r="E25" s="11">
        <v>90</v>
      </c>
      <c r="F25" s="5">
        <f t="shared" si="0"/>
        <v>4500</v>
      </c>
      <c r="G25" s="16" t="s">
        <v>63</v>
      </c>
    </row>
    <row r="26" spans="1:7">
      <c r="A26" s="4">
        <v>25</v>
      </c>
      <c r="B26" s="9" t="s">
        <v>64</v>
      </c>
      <c r="C26" s="5" t="s">
        <v>65</v>
      </c>
      <c r="D26" s="10">
        <v>30</v>
      </c>
      <c r="E26" s="11">
        <v>75</v>
      </c>
      <c r="F26" s="5">
        <f t="shared" si="0"/>
        <v>2250</v>
      </c>
      <c r="G26" s="16" t="s">
        <v>65</v>
      </c>
    </row>
    <row r="27" spans="1:7">
      <c r="A27" s="4">
        <v>26</v>
      </c>
      <c r="B27" s="5" t="s">
        <v>66</v>
      </c>
      <c r="C27" s="5" t="s">
        <v>67</v>
      </c>
      <c r="D27" s="10">
        <v>3000</v>
      </c>
      <c r="E27" s="19">
        <v>4.5</v>
      </c>
      <c r="F27" s="5">
        <f t="shared" si="0"/>
        <v>13500</v>
      </c>
      <c r="G27" s="16" t="s">
        <v>67</v>
      </c>
    </row>
    <row r="28" spans="1:7">
      <c r="A28" s="4">
        <v>27</v>
      </c>
      <c r="B28" s="5" t="s">
        <v>68</v>
      </c>
      <c r="C28" s="5" t="s">
        <v>69</v>
      </c>
      <c r="D28" s="10">
        <v>300</v>
      </c>
      <c r="E28" s="11">
        <v>75</v>
      </c>
      <c r="F28" s="5">
        <f t="shared" si="0"/>
        <v>22500</v>
      </c>
      <c r="G28" s="16" t="s">
        <v>69</v>
      </c>
    </row>
    <row r="29" spans="1:7">
      <c r="A29" s="4">
        <v>28</v>
      </c>
      <c r="B29" s="5" t="s">
        <v>70</v>
      </c>
      <c r="C29" s="5" t="s">
        <v>71</v>
      </c>
      <c r="D29" s="10">
        <v>200</v>
      </c>
      <c r="E29" s="19">
        <v>5.5</v>
      </c>
      <c r="F29" s="5">
        <f t="shared" si="0"/>
        <v>1100</v>
      </c>
      <c r="G29" s="16" t="s">
        <v>71</v>
      </c>
    </row>
    <row r="30" spans="1:7">
      <c r="A30" s="4">
        <v>29</v>
      </c>
      <c r="B30" s="5" t="s">
        <v>72</v>
      </c>
      <c r="C30" s="10" t="s">
        <v>69</v>
      </c>
      <c r="D30" s="11">
        <v>200</v>
      </c>
      <c r="E30" s="5">
        <v>75</v>
      </c>
      <c r="F30" s="10">
        <f t="shared" si="0"/>
        <v>15000</v>
      </c>
      <c r="G30" s="20" t="s">
        <v>69</v>
      </c>
    </row>
    <row r="31" spans="1:7">
      <c r="A31" s="4">
        <v>30</v>
      </c>
      <c r="B31" s="5" t="s">
        <v>73</v>
      </c>
      <c r="C31" s="10" t="s">
        <v>74</v>
      </c>
      <c r="D31" s="19">
        <v>10</v>
      </c>
      <c r="E31" s="5">
        <v>38</v>
      </c>
      <c r="F31" s="10">
        <f t="shared" si="0"/>
        <v>380</v>
      </c>
      <c r="G31" s="21" t="s">
        <v>74</v>
      </c>
    </row>
    <row r="32" spans="1:7">
      <c r="A32" s="4">
        <v>31</v>
      </c>
      <c r="B32" s="5" t="s">
        <v>75</v>
      </c>
      <c r="C32" s="10" t="s">
        <v>76</v>
      </c>
      <c r="D32" s="11">
        <v>100</v>
      </c>
      <c r="E32" s="5">
        <v>28</v>
      </c>
      <c r="F32" s="10">
        <f t="shared" si="0"/>
        <v>2800</v>
      </c>
      <c r="G32" s="20" t="s">
        <v>76</v>
      </c>
    </row>
    <row r="33" spans="1:7">
      <c r="A33" s="4">
        <v>32</v>
      </c>
      <c r="B33" s="5" t="s">
        <v>77</v>
      </c>
      <c r="C33" s="10" t="s">
        <v>78</v>
      </c>
      <c r="D33" s="11">
        <v>25</v>
      </c>
      <c r="E33" s="5">
        <v>180</v>
      </c>
      <c r="F33" s="10">
        <f t="shared" si="0"/>
        <v>4500</v>
      </c>
      <c r="G33" s="20" t="s">
        <v>78</v>
      </c>
    </row>
    <row r="34" spans="1:7">
      <c r="A34" s="4">
        <v>33</v>
      </c>
      <c r="B34" s="5" t="s">
        <v>79</v>
      </c>
      <c r="C34" s="10" t="s">
        <v>80</v>
      </c>
      <c r="D34" s="19">
        <v>30</v>
      </c>
      <c r="E34" s="5">
        <v>90</v>
      </c>
      <c r="F34" s="10">
        <f t="shared" si="0"/>
        <v>2700</v>
      </c>
      <c r="G34" s="21" t="s">
        <v>80</v>
      </c>
    </row>
    <row r="35" spans="1:7">
      <c r="A35" s="4">
        <v>34</v>
      </c>
      <c r="B35" s="5" t="s">
        <v>81</v>
      </c>
      <c r="C35" s="10" t="s">
        <v>69</v>
      </c>
      <c r="D35" s="11">
        <v>20</v>
      </c>
      <c r="E35" s="5">
        <v>225</v>
      </c>
      <c r="F35" s="10">
        <f t="shared" ref="F35:F61" si="1">E35*D35</f>
        <v>4500</v>
      </c>
      <c r="G35" s="20" t="s">
        <v>69</v>
      </c>
    </row>
    <row r="36" spans="1:7">
      <c r="A36" s="4">
        <v>35</v>
      </c>
      <c r="B36" s="5" t="s">
        <v>82</v>
      </c>
      <c r="C36" s="10" t="s">
        <v>31</v>
      </c>
      <c r="D36" s="11">
        <v>1000</v>
      </c>
      <c r="E36" s="5">
        <v>0.7</v>
      </c>
      <c r="F36" s="10">
        <f t="shared" si="1"/>
        <v>700</v>
      </c>
      <c r="G36" s="20" t="s">
        <v>82</v>
      </c>
    </row>
    <row r="37" spans="1:7">
      <c r="A37" s="4">
        <v>36</v>
      </c>
      <c r="B37" s="5" t="s">
        <v>83</v>
      </c>
      <c r="C37" s="10" t="s">
        <v>84</v>
      </c>
      <c r="D37" s="19">
        <v>20</v>
      </c>
      <c r="E37" s="5">
        <v>250</v>
      </c>
      <c r="F37" s="10">
        <f t="shared" si="1"/>
        <v>5000</v>
      </c>
      <c r="G37" s="21" t="s">
        <v>84</v>
      </c>
    </row>
    <row r="38" spans="1:7">
      <c r="A38" s="4">
        <v>37</v>
      </c>
      <c r="B38" s="5" t="s">
        <v>85</v>
      </c>
      <c r="C38" s="10" t="s">
        <v>86</v>
      </c>
      <c r="D38" s="11">
        <v>20</v>
      </c>
      <c r="E38" s="5">
        <v>15</v>
      </c>
      <c r="F38" s="10">
        <f t="shared" si="1"/>
        <v>300</v>
      </c>
      <c r="G38" s="20" t="s">
        <v>86</v>
      </c>
    </row>
    <row r="39" spans="1:7">
      <c r="A39" s="4">
        <v>38</v>
      </c>
      <c r="B39" s="5" t="s">
        <v>87</v>
      </c>
      <c r="C39" s="10" t="s">
        <v>86</v>
      </c>
      <c r="D39" s="11">
        <v>10</v>
      </c>
      <c r="E39" s="5">
        <v>35</v>
      </c>
      <c r="F39" s="10">
        <f t="shared" si="1"/>
        <v>350</v>
      </c>
      <c r="G39" s="20" t="s">
        <v>86</v>
      </c>
    </row>
    <row r="40" spans="1:7">
      <c r="A40" s="4">
        <v>39</v>
      </c>
      <c r="B40" s="5" t="s">
        <v>88</v>
      </c>
      <c r="C40" s="10" t="s">
        <v>89</v>
      </c>
      <c r="D40" s="19">
        <v>3</v>
      </c>
      <c r="E40" s="5">
        <v>90</v>
      </c>
      <c r="F40" s="10">
        <f t="shared" si="1"/>
        <v>270</v>
      </c>
      <c r="G40" s="21" t="s">
        <v>89</v>
      </c>
    </row>
    <row r="41" ht="48" spans="1:7">
      <c r="A41" s="4">
        <v>40</v>
      </c>
      <c r="B41" s="5" t="s">
        <v>90</v>
      </c>
      <c r="C41" s="10" t="s">
        <v>91</v>
      </c>
      <c r="D41" s="11">
        <v>1</v>
      </c>
      <c r="E41" s="5">
        <v>180</v>
      </c>
      <c r="F41" s="10">
        <f t="shared" si="1"/>
        <v>180</v>
      </c>
      <c r="G41" s="20" t="s">
        <v>92</v>
      </c>
    </row>
    <row r="42" spans="1:7">
      <c r="A42" s="4">
        <v>41</v>
      </c>
      <c r="B42" s="5" t="s">
        <v>93</v>
      </c>
      <c r="C42" s="10" t="s">
        <v>21</v>
      </c>
      <c r="D42" s="11">
        <v>2</v>
      </c>
      <c r="E42" s="5">
        <v>90</v>
      </c>
      <c r="F42" s="10">
        <f t="shared" si="1"/>
        <v>180</v>
      </c>
      <c r="G42" s="20" t="s">
        <v>94</v>
      </c>
    </row>
    <row r="43" spans="1:7">
      <c r="A43" s="4">
        <v>42</v>
      </c>
      <c r="B43" s="5" t="s">
        <v>95</v>
      </c>
      <c r="C43" s="10" t="s">
        <v>96</v>
      </c>
      <c r="D43" s="19">
        <v>5</v>
      </c>
      <c r="E43" s="5">
        <v>10</v>
      </c>
      <c r="F43" s="10">
        <f t="shared" si="1"/>
        <v>50</v>
      </c>
      <c r="G43" s="21" t="s">
        <v>97</v>
      </c>
    </row>
    <row r="44" spans="1:7">
      <c r="A44" s="4">
        <v>43</v>
      </c>
      <c r="B44" s="5" t="s">
        <v>98</v>
      </c>
      <c r="C44" s="10" t="s">
        <v>99</v>
      </c>
      <c r="D44" s="11">
        <v>10</v>
      </c>
      <c r="E44" s="5">
        <v>28</v>
      </c>
      <c r="F44" s="10">
        <f t="shared" si="1"/>
        <v>280</v>
      </c>
      <c r="G44" s="20" t="s">
        <v>100</v>
      </c>
    </row>
    <row r="45" spans="1:7">
      <c r="A45" s="4">
        <v>44</v>
      </c>
      <c r="B45" s="5" t="s">
        <v>101</v>
      </c>
      <c r="C45" s="10" t="s">
        <v>102</v>
      </c>
      <c r="D45" s="11">
        <v>4</v>
      </c>
      <c r="E45" s="5">
        <v>80</v>
      </c>
      <c r="F45" s="10">
        <f t="shared" si="1"/>
        <v>320</v>
      </c>
      <c r="G45" s="20" t="s">
        <v>103</v>
      </c>
    </row>
    <row r="46" spans="1:7">
      <c r="A46" s="4">
        <v>45</v>
      </c>
      <c r="B46" s="5" t="s">
        <v>104</v>
      </c>
      <c r="C46" s="10" t="s">
        <v>105</v>
      </c>
      <c r="D46" s="19">
        <v>1</v>
      </c>
      <c r="E46" s="5">
        <v>120</v>
      </c>
      <c r="F46" s="10">
        <f t="shared" si="1"/>
        <v>120</v>
      </c>
      <c r="G46" s="21" t="s">
        <v>105</v>
      </c>
    </row>
    <row r="47" ht="24" spans="1:7">
      <c r="A47" s="4">
        <v>46</v>
      </c>
      <c r="B47" s="5" t="s">
        <v>106</v>
      </c>
      <c r="C47" s="10" t="s">
        <v>107</v>
      </c>
      <c r="D47" s="11">
        <v>4</v>
      </c>
      <c r="E47" s="5">
        <v>18</v>
      </c>
      <c r="F47" s="10">
        <f t="shared" si="1"/>
        <v>72</v>
      </c>
      <c r="G47" s="20" t="s">
        <v>108</v>
      </c>
    </row>
    <row r="48" spans="1:7">
      <c r="A48" s="4">
        <v>47</v>
      </c>
      <c r="B48" s="5" t="s">
        <v>109</v>
      </c>
      <c r="C48" s="10" t="s">
        <v>31</v>
      </c>
      <c r="D48" s="11">
        <v>4</v>
      </c>
      <c r="E48" s="5">
        <v>18</v>
      </c>
      <c r="F48" s="10">
        <f t="shared" si="1"/>
        <v>72</v>
      </c>
      <c r="G48" s="20" t="s">
        <v>110</v>
      </c>
    </row>
    <row r="49" spans="1:7">
      <c r="A49" s="4">
        <v>48</v>
      </c>
      <c r="B49" s="5" t="s">
        <v>111</v>
      </c>
      <c r="C49" s="10" t="s">
        <v>112</v>
      </c>
      <c r="D49" s="19">
        <v>20</v>
      </c>
      <c r="E49" s="5">
        <v>18</v>
      </c>
      <c r="F49" s="10">
        <f t="shared" si="1"/>
        <v>360</v>
      </c>
      <c r="G49" s="21" t="s">
        <v>113</v>
      </c>
    </row>
    <row r="50" spans="1:7">
      <c r="A50" s="4">
        <v>49</v>
      </c>
      <c r="B50" s="5" t="s">
        <v>114</v>
      </c>
      <c r="C50" s="10" t="s">
        <v>115</v>
      </c>
      <c r="D50" s="11">
        <v>4</v>
      </c>
      <c r="E50" s="5">
        <v>150</v>
      </c>
      <c r="F50" s="10">
        <f t="shared" si="1"/>
        <v>600</v>
      </c>
      <c r="G50" s="20" t="s">
        <v>116</v>
      </c>
    </row>
    <row r="51" spans="1:7">
      <c r="A51" s="22">
        <v>50</v>
      </c>
      <c r="B51" s="23" t="s">
        <v>117</v>
      </c>
      <c r="C51" s="10" t="s">
        <v>31</v>
      </c>
      <c r="D51" s="11">
        <v>50</v>
      </c>
      <c r="E51" s="5">
        <v>3</v>
      </c>
      <c r="F51" s="10">
        <f t="shared" si="1"/>
        <v>150</v>
      </c>
      <c r="G51" s="20" t="s">
        <v>118</v>
      </c>
    </row>
    <row r="52" ht="216" spans="1:7">
      <c r="A52" s="4">
        <v>51</v>
      </c>
      <c r="B52" s="5" t="s">
        <v>119</v>
      </c>
      <c r="C52" s="24" t="s">
        <v>31</v>
      </c>
      <c r="D52" s="25">
        <v>1</v>
      </c>
      <c r="E52" s="5">
        <v>2900</v>
      </c>
      <c r="F52" s="24">
        <f t="shared" si="1"/>
        <v>2900</v>
      </c>
      <c r="G52" s="26" t="s">
        <v>120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zoomScale="10" zoomScaleNormal="10" workbookViewId="0">
      <selection activeCell="C1" sqref="C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2023-05-12T11:15:00Z</dcterms:created>
  <dcterms:modified xsi:type="dcterms:W3CDTF">2024-05-22T12:03:54Z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2052-12.1.0.16417</vt:lpwstr>
  </property>
  <property fmtid="{D5CDD505-2E9C-101B-9397-08002B2CF9AE}" pid="3" name="ICV">
    <vt:lpwstr>A84B804B6CB24D48AF5D472FA20F9CE4_13</vt:lpwstr>
  </property>
</Properties>
</file>