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阿克苏公路管理局乌什县分局墙面粉刷工程改造报价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<sst xmlns="http://schemas.openxmlformats.org/spreadsheetml/2006/main" count="56" uniqueCount="37">
  <si>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阿克苏公路管理局乌什分局职工公寓墙面粉刷及卫生间改造清单</t>
  </si>
  <si>
    <t>序号</t>
  </si>
  <si>
    <t>项目名称</t>
  </si>
  <si>
    <t>单位</t>
  </si>
  <si>
    <t>数量</t>
  </si>
  <si>
    <t>备注</t>
  </si>
  <si>
    <t>外墙乳胶漆</t>
  </si>
  <si>
    <t>m2</t>
  </si>
  <si>
    <t>外墙墙裙油漆</t>
  </si>
  <si>
    <t>外墙线条油漆</t>
  </si>
  <si>
    <t>m</t>
  </si>
  <si>
    <t>蹲位拆除安装蹲便池</t>
  </si>
  <si>
    <t>个</t>
  </si>
  <si>
    <t>上下水管拆除安装</t>
  </si>
  <si>
    <t>套</t>
  </si>
  <si>
    <t>蹲位隔断拆除安装</t>
  </si>
  <si>
    <t>灯具拆除安装</t>
  </si>
  <si>
    <t>卫生间瓷砖拆除安装</t>
  </si>
  <si>
    <t>厕所暖气片拆除安装</t>
  </si>
  <si>
    <t>组</t>
  </si>
  <si>
    <t>厕所水箱拆除</t>
  </si>
  <si>
    <t>厕所管道拆除</t>
  </si>
  <si>
    <t>人工砌蹲位</t>
  </si>
  <si>
    <t>暖气片安装</t>
  </si>
  <si>
    <t>小便器安装</t>
  </si>
  <si>
    <t>小便槽隔断</t>
  </si>
  <si>
    <t>感应器安装</t>
  </si>
  <si>
    <t>隔断锁</t>
  </si>
  <si>
    <t>广告标语</t>
  </si>
  <si>
    <t>阀门</t>
  </si>
  <si>
    <t>水龙头</t>
  </si>
  <si>
    <t>地漏</t>
  </si>
  <si>
    <t>座便器安装</t>
  </si>
  <si>
    <t>座便器隔断安装</t>
  </si>
  <si>
    <t>洗漱台</t>
  </si>
  <si>
    <t>含洗脸盆、盥洗镜子、储物柜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</si>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</sst>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H6" sqref="H6"/>
    </sheetView>
  </sheetViews>
  <sheetFormatPr defaultColWidth="9" defaultRowHeight="11.25" outlineLevelCol="6"/>
  <cols>
    <col min="2" max="2" width="31.7555555555556" customWidth="1"/>
    <col min="3" max="3" width="16.6222222222222" customWidth="1"/>
    <col min="4" max="4" width="15.8777777777778" customWidth="1"/>
    <col min="5" max="5" width="24.8333333333333" customWidth="1"/>
    <col min="7" max="7" width="9.62222222222222"/>
  </cols>
  <sheetData>
    <row r="1" ht="35" customHeight="1" spans="1:5">
      <c r="A1" s="1" t="s">
        <v>0</v>
      </c>
      <c r="B1" s="2"/>
      <c r="C1" s="2"/>
      <c r="D1" s="2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3" customHeight="1" spans="1:5">
      <c r="A3" s="4">
        <v>1</v>
      </c>
      <c r="B3" s="4" t="s">
        <v>6</v>
      </c>
      <c r="C3" s="5" t="s">
        <v>7</v>
      </c>
      <c r="D3" s="4">
        <v>1314</v>
      </c>
      <c r="E3" s="6"/>
    </row>
    <row r="4" ht="23" customHeight="1" spans="1:5">
      <c r="A4" s="4">
        <v>2</v>
      </c>
      <c r="B4" s="4" t="s">
        <v>8</v>
      </c>
      <c r="C4" s="5" t="s">
        <v>7</v>
      </c>
      <c r="D4" s="4">
        <v>112</v>
      </c>
      <c r="E4" s="6"/>
    </row>
    <row r="5" ht="23" customHeight="1" spans="1:5">
      <c r="A5" s="4">
        <v>3</v>
      </c>
      <c r="B5" s="4" t="s">
        <v>9</v>
      </c>
      <c r="C5" s="4" t="s">
        <v>10</v>
      </c>
      <c r="D5" s="4">
        <f>69.4+132+81+159.5+109</f>
        <v>550.9</v>
      </c>
      <c r="E5" s="6"/>
    </row>
    <row r="6" ht="23" customHeight="1" spans="1:5">
      <c r="A6" s="4">
        <v>4</v>
      </c>
      <c r="B6" s="4" t="s">
        <v>11</v>
      </c>
      <c r="C6" s="4" t="s">
        <v>12</v>
      </c>
      <c r="D6" s="4">
        <v>10</v>
      </c>
      <c r="E6" s="6"/>
    </row>
    <row r="7" ht="23" customHeight="1" spans="1:5">
      <c r="A7" s="4">
        <v>5</v>
      </c>
      <c r="B7" s="4" t="s">
        <v>13</v>
      </c>
      <c r="C7" s="5" t="s">
        <v>14</v>
      </c>
      <c r="D7" s="4">
        <v>2</v>
      </c>
      <c r="E7" s="6"/>
    </row>
    <row r="8" ht="23" customHeight="1" spans="1:5">
      <c r="A8" s="4">
        <v>6</v>
      </c>
      <c r="B8" s="4" t="s">
        <v>15</v>
      </c>
      <c r="C8" s="5" t="s">
        <v>12</v>
      </c>
      <c r="D8" s="4">
        <v>10</v>
      </c>
      <c r="E8" s="6"/>
    </row>
    <row r="9" ht="23" customHeight="1" spans="1:5">
      <c r="A9" s="4">
        <v>7</v>
      </c>
      <c r="B9" s="4" t="s">
        <v>16</v>
      </c>
      <c r="C9" s="4" t="s">
        <v>12</v>
      </c>
      <c r="D9" s="4">
        <f>1+1+2+1</f>
        <v>5</v>
      </c>
      <c r="E9" s="6"/>
    </row>
    <row r="10" ht="23" customHeight="1" spans="1:5">
      <c r="A10" s="4">
        <v>8</v>
      </c>
      <c r="B10" s="4" t="s">
        <v>17</v>
      </c>
      <c r="C10" s="5" t="s">
        <v>7</v>
      </c>
      <c r="D10" s="4">
        <v>48</v>
      </c>
      <c r="E10" s="6"/>
    </row>
    <row r="11" ht="23" customHeight="1" spans="1:5">
      <c r="A11" s="4">
        <v>9</v>
      </c>
      <c r="B11" s="4" t="s">
        <v>18</v>
      </c>
      <c r="C11" s="5" t="s">
        <v>19</v>
      </c>
      <c r="D11" s="4">
        <v>2</v>
      </c>
      <c r="E11" s="6"/>
    </row>
    <row r="12" ht="23" customHeight="1" spans="1:5">
      <c r="A12" s="4">
        <v>10</v>
      </c>
      <c r="B12" s="4" t="s">
        <v>20</v>
      </c>
      <c r="C12" s="5" t="s">
        <v>12</v>
      </c>
      <c r="D12" s="4">
        <v>2</v>
      </c>
      <c r="E12" s="6"/>
    </row>
    <row r="13" ht="23" customHeight="1" spans="1:5">
      <c r="A13" s="4">
        <v>11</v>
      </c>
      <c r="B13" s="4" t="s">
        <v>21</v>
      </c>
      <c r="C13" s="5" t="s">
        <v>10</v>
      </c>
      <c r="D13" s="4">
        <v>56</v>
      </c>
      <c r="E13" s="6"/>
    </row>
    <row r="14" ht="23" customHeight="1" spans="1:5">
      <c r="A14" s="4">
        <v>12</v>
      </c>
      <c r="B14" s="4" t="s">
        <v>22</v>
      </c>
      <c r="C14" s="5" t="s">
        <v>12</v>
      </c>
      <c r="D14" s="4">
        <v>10</v>
      </c>
      <c r="E14" s="6"/>
    </row>
    <row r="15" ht="23" customHeight="1" spans="1:5">
      <c r="A15" s="4">
        <v>13</v>
      </c>
      <c r="B15" s="4" t="s">
        <v>23</v>
      </c>
      <c r="C15" s="4" t="s">
        <v>19</v>
      </c>
      <c r="D15" s="4">
        <f>1+1+4+4</f>
        <v>10</v>
      </c>
      <c r="E15" s="6"/>
    </row>
    <row r="16" ht="23" customHeight="1" spans="1:5">
      <c r="A16" s="4">
        <v>14</v>
      </c>
      <c r="B16" s="4" t="s">
        <v>24</v>
      </c>
      <c r="C16" s="4" t="s">
        <v>14</v>
      </c>
      <c r="D16" s="4">
        <v>3</v>
      </c>
      <c r="E16" s="6"/>
    </row>
    <row r="17" ht="23" customHeight="1" spans="1:5">
      <c r="A17" s="4">
        <v>15</v>
      </c>
      <c r="B17" s="4" t="s">
        <v>25</v>
      </c>
      <c r="C17" s="4" t="s">
        <v>12</v>
      </c>
      <c r="D17" s="4">
        <v>3</v>
      </c>
      <c r="E17" s="6"/>
    </row>
    <row r="18" ht="23" customHeight="1" spans="1:5">
      <c r="A18" s="4">
        <v>16</v>
      </c>
      <c r="B18" s="4" t="s">
        <v>26</v>
      </c>
      <c r="C18" s="4" t="s">
        <v>14</v>
      </c>
      <c r="D18" s="4">
        <v>10</v>
      </c>
      <c r="E18" s="6"/>
    </row>
    <row r="19" ht="23" customHeight="1" spans="1:5">
      <c r="A19" s="4">
        <v>17</v>
      </c>
      <c r="B19" s="4" t="s">
        <v>27</v>
      </c>
      <c r="C19" s="4" t="s">
        <v>14</v>
      </c>
      <c r="D19" s="4">
        <f>3+3+7+6</f>
        <v>19</v>
      </c>
      <c r="E19" s="6"/>
    </row>
    <row r="20" ht="23" customHeight="1" spans="1:5">
      <c r="A20" s="4">
        <v>18</v>
      </c>
      <c r="B20" s="4" t="s">
        <v>28</v>
      </c>
      <c r="C20" s="4" t="s">
        <v>19</v>
      </c>
      <c r="D20" s="4">
        <f>2+1+1</f>
        <v>4</v>
      </c>
      <c r="E20" s="4"/>
    </row>
    <row r="21" ht="23" customHeight="1" spans="1:5">
      <c r="A21" s="4">
        <v>19</v>
      </c>
      <c r="B21" s="4" t="s">
        <v>29</v>
      </c>
      <c r="C21" s="4" t="s">
        <v>12</v>
      </c>
      <c r="D21" s="4">
        <f>5+5</f>
        <v>10</v>
      </c>
      <c r="E21" s="4"/>
    </row>
    <row r="22" ht="23" customHeight="1" spans="1:5">
      <c r="A22" s="4">
        <v>20</v>
      </c>
      <c r="B22" s="4" t="s">
        <v>30</v>
      </c>
      <c r="C22" s="4" t="s">
        <v>12</v>
      </c>
      <c r="D22" s="4">
        <f>2+2</f>
        <v>4</v>
      </c>
      <c r="E22" s="4"/>
    </row>
    <row r="23" ht="23" customHeight="1" spans="1:5">
      <c r="A23" s="4">
        <v>21</v>
      </c>
      <c r="B23" s="4" t="s">
        <v>31</v>
      </c>
      <c r="C23" s="4" t="s">
        <v>12</v>
      </c>
      <c r="D23" s="4">
        <v>6</v>
      </c>
      <c r="E23" s="4"/>
    </row>
    <row r="24" ht="23" customHeight="1" spans="1:5">
      <c r="A24" s="4">
        <v>22</v>
      </c>
      <c r="B24" s="4" t="s">
        <v>32</v>
      </c>
      <c r="C24" s="4" t="s">
        <v>14</v>
      </c>
      <c r="D24" s="4">
        <v>2</v>
      </c>
      <c r="E24" s="4"/>
    </row>
    <row r="25" ht="23" customHeight="1" spans="1:5">
      <c r="A25" s="4">
        <v>23</v>
      </c>
      <c r="B25" s="4" t="s">
        <v>33</v>
      </c>
      <c r="C25" s="4" t="s">
        <v>12</v>
      </c>
      <c r="D25" s="4">
        <v>2</v>
      </c>
      <c r="E25" s="4"/>
    </row>
    <row r="26" ht="45" customHeight="1" spans="1:5">
      <c r="A26" s="4">
        <v>24</v>
      </c>
      <c r="B26" s="5" t="s">
        <v>34</v>
      </c>
      <c r="C26" s="5" t="s">
        <v>14</v>
      </c>
      <c r="D26" s="5">
        <v>2</v>
      </c>
      <c r="E26" s="5" t="s">
        <v>35</v>
      </c>
    </row>
    <row r="27" ht="23" customHeight="1" spans="1:5">
      <c r="A27" s="4"/>
      <c r="B27" s="4"/>
      <c r="C27" s="4"/>
      <c r="D27" s="4"/>
      <c r="E27" s="4"/>
    </row>
    <row r="28" ht="23" customHeight="1" spans="1:5">
      <c r="A28" s="4"/>
      <c r="B28" s="4" t="s">
        <v>36</v>
      </c>
      <c r="C28" s="4"/>
      <c r="D28" s="4"/>
      <c r="E28" s="4"/>
    </row>
    <row r="29" spans="7:7">
      <c r="G29" t="e">
        <f>#REF!-#REF!</f>
        <v>#REF!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阿克苏公路管理局乌什县分局墙面粉刷工程改造报价单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穆拉迪力</cp:lastModifiedBy>
  <dcterms:created xsi:type="dcterms:W3CDTF">2024-08-12T12:52:00Z</dcterms:created>
  <cp:lastPrinted>2024-08-16T04:29:00Z</cp:lastPrinted>
  <dcterms:modified xsi:type="dcterms:W3CDTF">2024-08-20T09:34:30Z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3222E6C09E3D4A738B9E0BB68D802CD2_13</vt:lpwstr>
  </property>
  <property fmtid="{D5CDD505-2E9C-101B-9397-08002B2CF9AE}" pid="3" name="KSOProductBuildVer">
    <vt:lpwstr>2052-12.1.0.17147</vt:lpwstr>
  </property>
</Properties>
</file>