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2" activeTab="2"/>
  </bookViews>
  <sheets>
    <sheet name="Sheet1" sheetId="13" state="hidden" r:id="rId1"/>
    <sheet name="Sheet2" sheetId="14" state="hidden" r:id="rId2"/>
    <sheet name="特教清单" sheetId="24" r:id="rId3"/>
  </sheets>
  <calcPr calcId="144525"/>
</workbook>
</file>

<file path=xl/sharedStrings.xml><?xml version="1.0" encoding="utf-8"?>
<sst xmlns="http://schemas.openxmlformats.org/spreadsheetml/2006/main" count="86" uniqueCount="70">
  <si>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</si>
  <si>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</si>
  <si>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</si>
  <si>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</si>
  <si>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</si>
  <si>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</si>
  <si>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</si>
  <si>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</si>
  <si>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</si>
  <si>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</si>
  <si>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</si>
  <si>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</si>
  <si>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</si>
  <si>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</si>
  <si>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</si>
  <si>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</si>
  <si>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</si>
  <si>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</si>
  <si>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</si>
  <si>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</si>
  <si>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拜城县第四小学特教学生教学用具采购清单——在线询价</t>
  </si>
  <si>
    <t>采购单位：拜城县第四小学    经办人 ：托乎旦木·阿西木    电话：13579131160  学校领导：王红娟      联系电话:13899267565         时间：2025年5 月23日</t>
  </si>
  <si>
    <t xml:space="preserve">投标供应商：                  （加盖公章） 法定代表人：         联系电话：               项目经办人：          联系电话：               报价时间：  </t>
  </si>
  <si>
    <t>项目（商品）名称</t>
  </si>
  <si>
    <t>规格参数</t>
  </si>
  <si>
    <t>投标供应商报品牌型号</t>
  </si>
  <si>
    <t xml:space="preserve">数量
</t>
  </si>
  <si>
    <t xml:space="preserve">单价
</t>
  </si>
  <si>
    <t>金额
（元）</t>
  </si>
  <si>
    <t>大鼓</t>
  </si>
  <si>
    <t>材质：木质，牛皮；尺寸：120cm*60cm  龙鼓+鼓棒+骨架</t>
  </si>
  <si>
    <t>套</t>
  </si>
  <si>
    <t>手拍鼓</t>
  </si>
  <si>
    <t xml:space="preserve">非洲鼓，材质：山羊皮鼓面，印尼桃花芯木，四扣登山绳，整木掏空，橡胶底座。尺寸：鼓面直径：22——23.9cm,鼓身高度：50cm </t>
  </si>
  <si>
    <t>个</t>
  </si>
  <si>
    <t>平板</t>
  </si>
  <si>
    <t>平板式微型计算机，10英寸，内存64GB,包装清单：电源适配器x1、数据线x1、耳机x1、平板保护套x1、说明书x1、手写笔x1
注：内含智慧教育软件，包括教务管理、资源库、备课预习系统、实时课堂、复习系统、作业系统、数据分析系统、答疑系统、激励系统等。</t>
  </si>
  <si>
    <t>台</t>
  </si>
  <si>
    <t>彩色眼罩(一次性）</t>
  </si>
  <si>
    <t>尺寸：18.5*8.5cm、单只装、彩色，保质时间12个月</t>
  </si>
  <si>
    <t>生产日期不早于2025年4月</t>
  </si>
  <si>
    <t>秒表</t>
  </si>
  <si>
    <t>材质：ABS塑料、充电方式：电池，彩色：绿色</t>
  </si>
  <si>
    <t>小音箱配话筒</t>
  </si>
  <si>
    <t>PP205无线蓝牙音响、含麦克风，支持盘片类型:K歌音箱
音箱尺寸:（长*宽*高） (cm)25*30*15,连接方式:蓝牙,
接口类型:K歌音箱,产品材质:塑料</t>
  </si>
  <si>
    <t>饮水机</t>
  </si>
  <si>
    <t xml:space="preserve">冷热型快速加热下置水桶饮水器,尺寸:（长*宽*高）
310*300*1000cm,制热量 (kw)1,制冷量: (kw)1L/h,制冷功率: (w)1,消毒方式:机械式,温控器类型:桶装饮水机,内胆材质:不锈钢,冷冻方式:机械式,额定加热功率: 50w,电源线长度 :1.2m,储藏箱容量:16 L,出水方式:机械式,
 </t>
  </si>
  <si>
    <t>小奖状</t>
  </si>
  <si>
    <t>A4、210*297mm、70g、纯木浆专用纸、100张/包</t>
  </si>
  <si>
    <t>张</t>
  </si>
  <si>
    <t>丙烯马克笔</t>
  </si>
  <si>
    <t>可水洗、24色/盒，安全、不透纸</t>
  </si>
  <si>
    <t>盒</t>
  </si>
  <si>
    <t>简单的动物拼图</t>
  </si>
  <si>
    <t>100片野生动物拼图，拼图尺寸：长宽高39.8*29.8*0.7cm</t>
  </si>
  <si>
    <t>儿童益智七巧板</t>
  </si>
  <si>
    <t>材质：木质，11.5cm*11.5cm</t>
  </si>
  <si>
    <t>横幅</t>
  </si>
  <si>
    <t>长8米、宽45厘米</t>
  </si>
  <si>
    <t>内容采购单位提供</t>
  </si>
  <si>
    <t>宣传海报</t>
  </si>
  <si>
    <t>材质：高清pp背胶写真，尺寸：长80cm、宽60cm，每张4副，背面撕开即可粘贴</t>
  </si>
  <si>
    <t>心理健康教育展板</t>
  </si>
  <si>
    <t>材质：pvc,尺寸：120*90cm</t>
  </si>
  <si>
    <t>书包</t>
  </si>
  <si>
    <t>内里材质：PU皮,内部结构：拉链暗袋,开合方式：拉链,肩带样式：双肩，产品尺寸：（长*宽*高）300*150*450mm，颜色：男女通用</t>
  </si>
  <si>
    <t>小学数学磁性教具（教师教学用）</t>
  </si>
  <si>
    <t>和教材同步，实验教学与仪器
教具箱，一至六年级各一套</t>
  </si>
  <si>
    <t>合计（元）：</t>
  </si>
  <si>
    <t xml:space="preserve">采购要求：1.以上费用包括税费、材料费、运输费，等所有费用；
2.所有材料的数量、规格参数必须和清单保持一致；
3.供应商必须将物品送至拜城县第四小学，验收合格后结账；
4.供应商中标后3日内签完合同10日内送完货; 
5.平板要提供免费换系统，维护等服务；
6.手鼓、打鼓保质期1年，平板磁性教具保质期3年，保质期内出现问题供应商提供免费维修和更换服务。
7.供应商报价除了海报、横幅、展板以外其它必须报品牌型号，否则视为未响应处理。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</si>
</sst>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楷体"/>
      <charset val="134"/>
    </font>
    <font>
      <sz val="12"/>
      <color rgb="FF000000"/>
      <name val="Times New Roman"/>
      <charset val="134"/>
    </font>
    <font>
      <sz val="12"/>
      <color rgb="FF000000"/>
      <name val="楷体"/>
      <charset val="134"/>
    </font>
    <font>
      <sz val="12"/>
      <color rgb="FF000000"/>
      <name val="宋体"/>
      <charset val="134"/>
    </font>
    <font>
      <sz val="11"/>
      <color rgb="FF000000"/>
      <name val="楷体"/>
      <charset val="134"/>
    </font>
    <font>
      <sz val="12"/>
      <color rgb="FF000000"/>
      <name val="仿宋_GB2312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b/>
      <sz val="48"/>
      <color theme="1"/>
      <name val="宋体"/>
      <charset val="134"/>
      <scheme val="major"/>
    </font>
    <font>
      <sz val="26"/>
      <color theme="1"/>
      <name val="宋体"/>
      <charset val="134"/>
      <scheme val="major"/>
    </font>
    <font>
      <sz val="28"/>
      <color theme="1"/>
      <name val="宋体"/>
      <charset val="134"/>
      <scheme val="major"/>
    </font>
    <font>
      <sz val="28"/>
      <color theme="1"/>
      <name val="宋体"/>
      <charset val="134"/>
      <scheme val="minor"/>
    </font>
    <font>
      <sz val="26"/>
      <name val="宋体"/>
      <charset val="134"/>
      <scheme val="major"/>
    </font>
    <font>
      <sz val="26"/>
      <color rgb="FFFF0000"/>
      <name val="宋体"/>
      <charset val="134"/>
      <scheme val="major"/>
    </font>
    <font>
      <sz val="36"/>
      <name val="宋体"/>
      <charset val="134"/>
      <scheme val="major"/>
    </font>
    <font>
      <sz val="22"/>
      <name val="宋体"/>
      <charset val="134"/>
      <scheme val="major"/>
    </font>
    <font>
      <sz val="18"/>
      <color theme="1"/>
      <name val="宋体"/>
      <charset val="134"/>
      <scheme val="major"/>
    </font>
    <font>
      <sz val="28"/>
      <name val="宋体"/>
      <charset val="134"/>
      <scheme val="major"/>
    </font>
    <font>
      <sz val="28"/>
      <color rgb="FFFF0000"/>
      <name val="宋体"/>
      <charset val="134"/>
      <scheme val="major"/>
    </font>
    <font>
      <sz val="22"/>
      <color rgb="FFFF0000"/>
      <name val="宋体"/>
      <charset val="134"/>
      <scheme val="maj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7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19" borderId="16" applyNumberFormat="0" applyFon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6" borderId="12" applyNumberFormat="0" applyAlignment="0" applyProtection="0">
      <alignment vertical="center"/>
    </xf>
    <xf numFmtId="0" fontId="41" fillId="16" borderId="11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1" fontId="1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5" fillId="0" borderId="0" xfId="0" applyFont="1" applyFill="1" applyAlignment="1">
      <alignment horizontal="center" vertical="center"/>
    </xf>
    <xf numFmtId="0" fontId="16" fillId="4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Alignment="1"/>
    <xf numFmtId="0" fontId="18" fillId="0" borderId="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/>
    </xf>
    <xf numFmtId="0" fontId="23" fillId="0" borderId="3" xfId="0" applyFont="1" applyFill="1" applyBorder="1" applyAlignment="1"/>
    <xf numFmtId="0" fontId="23" fillId="0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64900" y="6452235"/>
          <a:ext cx="89535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zoomScale="44" zoomScaleNormal="44" workbookViewId="0">
      <pane xSplit="9" ySplit="2" topLeftCell="J3" activePane="bottomRight" state="frozenSplit"/>
      <selection/>
      <selection pane="topRight"/>
      <selection pane="bottomLeft"/>
      <selection pane="bottomRight" activeCell="K4" sqref="K4"/>
    </sheetView>
  </sheetViews>
  <sheetFormatPr defaultColWidth="9" defaultRowHeight="27" outlineLevelRow="6"/>
  <cols>
    <col min="1" max="1" width="15.375" style="32" customWidth="1"/>
    <col min="2" max="2" width="29.5" style="32" customWidth="1"/>
    <col min="3" max="3" width="26.625" style="33" customWidth="1"/>
    <col min="4" max="4" width="52" style="33" customWidth="1"/>
    <col min="5" max="5" width="38.875" style="33" customWidth="1"/>
    <col min="6" max="6" width="29.75" style="33" customWidth="1"/>
    <col min="7" max="7" width="29.875" style="33" customWidth="1"/>
    <col min="8" max="9" width="25.5" style="33" customWidth="1"/>
    <col min="10" max="10" width="35" style="34" customWidth="1"/>
    <col min="11" max="11" width="124" style="33" customWidth="1"/>
    <col min="12" max="16384" width="9" style="33"/>
  </cols>
  <sheetData>
    <row r="1" ht="102" customHeight="1" spans="1:1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51"/>
    </row>
    <row r="2" ht="70.5" customHeight="1" spans="1:11">
      <c r="A2" s="37" t="s">
        <v>1</v>
      </c>
      <c r="B2" s="37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38" t="s">
        <v>8</v>
      </c>
      <c r="I2" s="38" t="s">
        <v>9</v>
      </c>
      <c r="J2" s="38" t="s">
        <v>10</v>
      </c>
      <c r="K2" s="38" t="s">
        <v>11</v>
      </c>
    </row>
    <row r="3" ht="331.5" customHeight="1" spans="1:11">
      <c r="A3" s="39">
        <v>1</v>
      </c>
      <c r="B3" s="40"/>
      <c r="C3" s="41"/>
      <c r="D3" s="42"/>
      <c r="E3" s="41"/>
      <c r="F3" s="41"/>
      <c r="G3" s="41"/>
      <c r="H3" s="41"/>
      <c r="I3" s="41"/>
      <c r="J3" s="52"/>
      <c r="K3" s="53"/>
    </row>
    <row r="4" ht="331.5" customHeight="1" spans="1:11">
      <c r="A4" s="39">
        <v>2</v>
      </c>
      <c r="B4" s="40"/>
      <c r="C4" s="41" t="s">
        <v>12</v>
      </c>
      <c r="D4" s="42" t="s">
        <v>13</v>
      </c>
      <c r="E4" s="41" t="s">
        <v>14</v>
      </c>
      <c r="F4" s="41" t="s">
        <v>15</v>
      </c>
      <c r="G4" s="41" t="s">
        <v>16</v>
      </c>
      <c r="H4" s="41" t="s">
        <v>17</v>
      </c>
      <c r="I4" s="41">
        <v>8037</v>
      </c>
      <c r="J4" s="52" t="s">
        <v>18</v>
      </c>
      <c r="K4" s="53"/>
    </row>
    <row r="5" s="31" customFormat="1" ht="105.75" customHeight="1" spans="1:11">
      <c r="A5" s="43"/>
      <c r="B5" s="43"/>
      <c r="C5" s="44" t="s">
        <v>19</v>
      </c>
      <c r="D5" s="44"/>
      <c r="E5" s="44"/>
      <c r="F5" s="44"/>
      <c r="G5" s="44"/>
      <c r="H5" s="44"/>
      <c r="I5" s="54"/>
      <c r="J5" s="55"/>
      <c r="K5" s="44"/>
    </row>
    <row r="6" ht="105.75" customHeight="1" spans="1:11">
      <c r="A6" s="45"/>
      <c r="B6" s="45"/>
      <c r="C6" s="46"/>
      <c r="D6" s="46"/>
      <c r="E6" s="47"/>
      <c r="F6" s="47"/>
      <c r="G6" s="47"/>
      <c r="H6" s="48"/>
      <c r="I6" s="56">
        <f>SUM(I3:I4)</f>
        <v>8037</v>
      </c>
      <c r="J6" s="57"/>
      <c r="K6" s="58"/>
    </row>
    <row r="7" ht="60" customHeight="1" spans="1:11">
      <c r="A7" s="49"/>
      <c r="B7" s="49"/>
      <c r="H7" s="50"/>
      <c r="I7" s="50"/>
      <c r="J7" s="50"/>
      <c r="K7" s="50"/>
    </row>
  </sheetData>
  <mergeCells count="2">
    <mergeCell ref="A1:K1"/>
    <mergeCell ref="H7:K7"/>
  </mergeCells>
  <printOptions horizontalCentered="1"/>
  <pageMargins left="0.590551181102362" right="0.590551181102362" top="0.590551181102362" bottom="0.590551181102362" header="0.31496062992126" footer="0.31496062992126"/>
  <pageSetup paperSize="9" scale="2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6384" width="9" style="30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G28" sqref="G28:I28"/>
    </sheetView>
  </sheetViews>
  <sheetFormatPr defaultColWidth="9" defaultRowHeight="13.5"/>
  <cols>
    <col min="1" max="1" width="9.125" style="1" customWidth="1"/>
    <col min="2" max="2" width="22" style="1" customWidth="1"/>
    <col min="3" max="3" width="48.375" style="1" customWidth="1"/>
    <col min="4" max="4" width="12.375" style="1" customWidth="1"/>
    <col min="5" max="5" width="8.375" style="1" customWidth="1"/>
    <col min="6" max="6" width="15.875" style="1" customWidth="1"/>
    <col min="7" max="7" width="11.625" style="1" customWidth="1"/>
    <col min="8" max="8" width="12.875" style="1" customWidth="1"/>
    <col min="9" max="9" width="13.875" style="1" customWidth="1"/>
    <col min="10" max="16384" width="9" style="1"/>
  </cols>
  <sheetData>
    <row r="1" ht="38.1" customHeight="1" spans="1:9">
      <c r="A1" s="2" t="s">
        <v>20</v>
      </c>
      <c r="B1" s="2"/>
      <c r="C1" s="2"/>
      <c r="D1" s="2"/>
      <c r="E1" s="2"/>
      <c r="F1" s="2"/>
      <c r="G1" s="2"/>
      <c r="H1" s="2"/>
      <c r="I1" s="2"/>
    </row>
    <row r="2" ht="29.25" customHeight="1" spans="1:9">
      <c r="A2" s="3" t="s">
        <v>21</v>
      </c>
      <c r="B2" s="3"/>
      <c r="C2" s="3"/>
      <c r="D2" s="3"/>
      <c r="E2" s="3"/>
      <c r="F2" s="3"/>
      <c r="G2" s="3"/>
      <c r="H2" s="3"/>
      <c r="I2" s="3"/>
    </row>
    <row r="3" ht="33" customHeight="1" spans="1:14">
      <c r="A3" s="4" t="s">
        <v>22</v>
      </c>
      <c r="B3" s="4"/>
      <c r="C3" s="4"/>
      <c r="D3" s="4"/>
      <c r="E3" s="4"/>
      <c r="F3" s="4"/>
      <c r="G3" s="4"/>
      <c r="H3" s="4"/>
      <c r="I3" s="4"/>
      <c r="K3" s="27"/>
      <c r="L3" s="27"/>
      <c r="M3" s="27"/>
      <c r="N3" s="27"/>
    </row>
    <row r="4" ht="56.25" spans="1:9">
      <c r="A4" s="5" t="s">
        <v>1</v>
      </c>
      <c r="B4" s="5" t="s">
        <v>23</v>
      </c>
      <c r="C4" s="5" t="s">
        <v>24</v>
      </c>
      <c r="D4" s="6" t="s">
        <v>25</v>
      </c>
      <c r="E4" s="5" t="s">
        <v>26</v>
      </c>
      <c r="F4" s="5" t="s">
        <v>7</v>
      </c>
      <c r="G4" s="5" t="s">
        <v>27</v>
      </c>
      <c r="H4" s="7" t="s">
        <v>28</v>
      </c>
      <c r="I4" s="5" t="s">
        <v>10</v>
      </c>
    </row>
    <row r="5" ht="34" customHeight="1" spans="1:9">
      <c r="A5" s="5">
        <v>1</v>
      </c>
      <c r="B5" s="8" t="s">
        <v>29</v>
      </c>
      <c r="C5" s="8" t="s">
        <v>30</v>
      </c>
      <c r="D5" s="9"/>
      <c r="E5" s="5">
        <v>4</v>
      </c>
      <c r="F5" s="5" t="s">
        <v>31</v>
      </c>
      <c r="G5" s="5"/>
      <c r="H5" s="5">
        <f>E5*G5</f>
        <v>0</v>
      </c>
      <c r="I5" s="7"/>
    </row>
    <row r="6" ht="45" customHeight="1" spans="1:9">
      <c r="A6" s="5">
        <v>2</v>
      </c>
      <c r="B6" s="8" t="s">
        <v>32</v>
      </c>
      <c r="C6" s="10" t="s">
        <v>33</v>
      </c>
      <c r="D6" s="11"/>
      <c r="E6" s="5">
        <v>4</v>
      </c>
      <c r="F6" s="5" t="s">
        <v>34</v>
      </c>
      <c r="G6" s="5"/>
      <c r="H6" s="5">
        <f t="shared" ref="H6:H20" si="0">E6*G6</f>
        <v>0</v>
      </c>
      <c r="I6" s="5"/>
    </row>
    <row r="7" ht="81" customHeight="1" spans="1:9">
      <c r="A7" s="5">
        <v>3</v>
      </c>
      <c r="B7" s="8" t="s">
        <v>35</v>
      </c>
      <c r="C7" s="10" t="s">
        <v>36</v>
      </c>
      <c r="D7" s="11"/>
      <c r="E7" s="5">
        <v>1</v>
      </c>
      <c r="F7" s="5" t="s">
        <v>37</v>
      </c>
      <c r="G7" s="5"/>
      <c r="H7" s="5">
        <f t="shared" si="0"/>
        <v>0</v>
      </c>
      <c r="I7" s="7"/>
    </row>
    <row r="8" ht="34" customHeight="1" spans="1:9">
      <c r="A8" s="5">
        <v>4</v>
      </c>
      <c r="B8" s="8" t="s">
        <v>38</v>
      </c>
      <c r="C8" s="10" t="s">
        <v>39</v>
      </c>
      <c r="D8" s="10"/>
      <c r="E8" s="12">
        <v>200</v>
      </c>
      <c r="F8" s="13" t="s">
        <v>34</v>
      </c>
      <c r="G8" s="5"/>
      <c r="H8" s="5">
        <f t="shared" si="0"/>
        <v>0</v>
      </c>
      <c r="I8" s="28" t="s">
        <v>40</v>
      </c>
    </row>
    <row r="9" ht="22" customHeight="1" spans="1:9">
      <c r="A9" s="5">
        <v>5</v>
      </c>
      <c r="B9" s="8" t="s">
        <v>41</v>
      </c>
      <c r="C9" s="10" t="s">
        <v>42</v>
      </c>
      <c r="D9" s="10"/>
      <c r="E9" s="12">
        <v>2</v>
      </c>
      <c r="F9" s="13" t="s">
        <v>34</v>
      </c>
      <c r="G9" s="5"/>
      <c r="H9" s="5">
        <f t="shared" si="0"/>
        <v>0</v>
      </c>
      <c r="I9" s="5"/>
    </row>
    <row r="10" ht="46" customHeight="1" spans="1:9">
      <c r="A10" s="5">
        <v>6</v>
      </c>
      <c r="B10" s="8" t="s">
        <v>43</v>
      </c>
      <c r="C10" s="10" t="s">
        <v>44</v>
      </c>
      <c r="D10" s="10"/>
      <c r="E10" s="12">
        <v>1</v>
      </c>
      <c r="F10" s="13" t="s">
        <v>34</v>
      </c>
      <c r="G10" s="5"/>
      <c r="H10" s="5">
        <f t="shared" si="0"/>
        <v>0</v>
      </c>
      <c r="I10" s="5"/>
    </row>
    <row r="11" ht="73" customHeight="1" spans="1:9">
      <c r="A11" s="5">
        <v>7</v>
      </c>
      <c r="B11" s="8" t="s">
        <v>45</v>
      </c>
      <c r="C11" s="10" t="s">
        <v>46</v>
      </c>
      <c r="D11" s="10"/>
      <c r="E11" s="14">
        <v>1</v>
      </c>
      <c r="F11" s="13" t="s">
        <v>34</v>
      </c>
      <c r="G11" s="5"/>
      <c r="H11" s="5">
        <f t="shared" si="0"/>
        <v>0</v>
      </c>
      <c r="I11" s="5"/>
    </row>
    <row r="12" ht="26" customHeight="1" spans="1:9">
      <c r="A12" s="5">
        <v>8</v>
      </c>
      <c r="B12" s="8" t="s">
        <v>47</v>
      </c>
      <c r="C12" s="10" t="s">
        <v>48</v>
      </c>
      <c r="D12" s="10"/>
      <c r="E12" s="14">
        <v>100</v>
      </c>
      <c r="F12" s="13" t="s">
        <v>49</v>
      </c>
      <c r="G12" s="5"/>
      <c r="H12" s="5">
        <f t="shared" si="0"/>
        <v>0</v>
      </c>
      <c r="I12" s="5"/>
    </row>
    <row r="13" ht="28" customHeight="1" spans="1:9">
      <c r="A13" s="5">
        <v>9</v>
      </c>
      <c r="B13" s="8" t="s">
        <v>50</v>
      </c>
      <c r="C13" s="10" t="s">
        <v>51</v>
      </c>
      <c r="D13" s="10"/>
      <c r="E13" s="8">
        <v>10</v>
      </c>
      <c r="F13" s="15" t="s">
        <v>52</v>
      </c>
      <c r="G13" s="5"/>
      <c r="H13" s="5">
        <f t="shared" si="0"/>
        <v>0</v>
      </c>
      <c r="I13" s="5"/>
    </row>
    <row r="14" ht="33" customHeight="1" spans="1:9">
      <c r="A14" s="5">
        <v>10</v>
      </c>
      <c r="B14" s="13" t="s">
        <v>53</v>
      </c>
      <c r="C14" s="10" t="s">
        <v>54</v>
      </c>
      <c r="D14" s="10"/>
      <c r="E14" s="14">
        <v>10</v>
      </c>
      <c r="F14" s="13" t="s">
        <v>31</v>
      </c>
      <c r="G14" s="5"/>
      <c r="H14" s="5">
        <f t="shared" si="0"/>
        <v>0</v>
      </c>
      <c r="I14" s="5"/>
    </row>
    <row r="15" ht="32" customHeight="1" spans="1:9">
      <c r="A15" s="5">
        <v>11</v>
      </c>
      <c r="B15" s="13" t="s">
        <v>55</v>
      </c>
      <c r="C15" s="16" t="s">
        <v>56</v>
      </c>
      <c r="D15" s="16"/>
      <c r="E15" s="14">
        <v>20</v>
      </c>
      <c r="F15" s="13" t="s">
        <v>31</v>
      </c>
      <c r="G15" s="5"/>
      <c r="H15" s="5">
        <f t="shared" si="0"/>
        <v>0</v>
      </c>
      <c r="I15" s="5"/>
    </row>
    <row r="16" ht="30" customHeight="1" spans="1:9">
      <c r="A16" s="5">
        <v>12</v>
      </c>
      <c r="B16" s="8" t="s">
        <v>57</v>
      </c>
      <c r="C16" s="16" t="s">
        <v>58</v>
      </c>
      <c r="D16" s="16"/>
      <c r="E16" s="16">
        <v>2</v>
      </c>
      <c r="F16" s="16" t="s">
        <v>34</v>
      </c>
      <c r="G16" s="5"/>
      <c r="H16" s="5">
        <f t="shared" si="0"/>
        <v>0</v>
      </c>
      <c r="I16" s="29" t="s">
        <v>59</v>
      </c>
    </row>
    <row r="17" ht="43" customHeight="1" spans="1:9">
      <c r="A17" s="5">
        <v>13</v>
      </c>
      <c r="B17" s="13" t="s">
        <v>60</v>
      </c>
      <c r="C17" s="16" t="s">
        <v>61</v>
      </c>
      <c r="D17" s="16"/>
      <c r="E17" s="14">
        <v>29</v>
      </c>
      <c r="F17" s="17" t="s">
        <v>49</v>
      </c>
      <c r="G17" s="5"/>
      <c r="H17" s="5">
        <f t="shared" si="0"/>
        <v>0</v>
      </c>
      <c r="I17" s="29" t="s">
        <v>59</v>
      </c>
    </row>
    <row r="18" ht="36" customHeight="1" spans="1:9">
      <c r="A18" s="5">
        <v>14</v>
      </c>
      <c r="B18" s="13" t="s">
        <v>62</v>
      </c>
      <c r="C18" s="16" t="s">
        <v>63</v>
      </c>
      <c r="D18" s="16"/>
      <c r="E18" s="14">
        <v>2</v>
      </c>
      <c r="F18" s="17" t="s">
        <v>34</v>
      </c>
      <c r="G18" s="5"/>
      <c r="H18" s="5">
        <f t="shared" si="0"/>
        <v>0</v>
      </c>
      <c r="I18" s="29" t="s">
        <v>59</v>
      </c>
    </row>
    <row r="19" ht="48" customHeight="1" spans="1:9">
      <c r="A19" s="5">
        <v>15</v>
      </c>
      <c r="B19" s="13" t="s">
        <v>64</v>
      </c>
      <c r="C19" s="10" t="s">
        <v>65</v>
      </c>
      <c r="D19" s="10"/>
      <c r="E19" s="14">
        <v>5</v>
      </c>
      <c r="F19" s="13" t="s">
        <v>34</v>
      </c>
      <c r="G19" s="5"/>
      <c r="H19" s="5">
        <f t="shared" si="0"/>
        <v>0</v>
      </c>
      <c r="I19" s="5"/>
    </row>
    <row r="20" ht="51" customHeight="1" spans="1:9">
      <c r="A20" s="5">
        <v>16</v>
      </c>
      <c r="B20" s="13" t="s">
        <v>66</v>
      </c>
      <c r="C20" s="18" t="s">
        <v>67</v>
      </c>
      <c r="D20" s="18"/>
      <c r="E20" s="13">
        <v>6</v>
      </c>
      <c r="F20" s="13" t="s">
        <v>31</v>
      </c>
      <c r="G20" s="5"/>
      <c r="H20" s="5">
        <f t="shared" si="0"/>
        <v>0</v>
      </c>
      <c r="I20" s="5"/>
    </row>
    <row r="21" ht="33" customHeight="1" spans="1:9">
      <c r="A21" s="19" t="s">
        <v>68</v>
      </c>
      <c r="B21" s="20"/>
      <c r="C21" s="20"/>
      <c r="D21" s="20"/>
      <c r="E21" s="20"/>
      <c r="F21" s="20"/>
      <c r="G21" s="21"/>
      <c r="H21" s="5">
        <f>SUM(H5:H20)</f>
        <v>0</v>
      </c>
      <c r="I21" s="5"/>
    </row>
    <row r="22" ht="113" customHeight="1" spans="1:15">
      <c r="A22" s="22" t="s">
        <v>69</v>
      </c>
      <c r="B22" s="23"/>
      <c r="C22" s="23"/>
      <c r="D22" s="23"/>
      <c r="E22" s="23"/>
      <c r="F22" s="23"/>
      <c r="G22" s="23"/>
      <c r="H22" s="23"/>
      <c r="I22" s="23"/>
      <c r="K22" s="27"/>
      <c r="L22" s="27"/>
      <c r="M22" s="27"/>
      <c r="N22" s="27"/>
      <c r="O22" s="27"/>
    </row>
    <row r="23" spans="1:9">
      <c r="A23" s="24"/>
      <c r="B23" s="24"/>
      <c r="C23" s="24"/>
      <c r="D23" s="24"/>
      <c r="E23" s="24"/>
      <c r="F23" s="24"/>
      <c r="G23" s="24"/>
      <c r="H23" s="24"/>
      <c r="I23" s="24"/>
    </row>
    <row r="25" spans="1:9">
      <c r="A25" s="24"/>
      <c r="B25" s="24"/>
      <c r="C25" s="24"/>
      <c r="D25" s="24"/>
      <c r="E25" s="24"/>
      <c r="F25" s="24"/>
      <c r="G25" s="24"/>
      <c r="H25" s="24"/>
      <c r="I25" s="24"/>
    </row>
    <row r="26" spans="1:9">
      <c r="A26" s="24"/>
      <c r="B26" s="24"/>
      <c r="C26" s="24"/>
      <c r="D26" s="24"/>
      <c r="E26" s="24"/>
      <c r="F26" s="24"/>
      <c r="G26" s="24"/>
      <c r="H26" s="24"/>
      <c r="I26" s="24"/>
    </row>
    <row r="27" ht="22.5" spans="7:9">
      <c r="G27" s="25"/>
      <c r="H27" s="25"/>
      <c r="I27" s="25"/>
    </row>
    <row r="28" ht="22.5" spans="7:9">
      <c r="G28" s="26"/>
      <c r="H28" s="26"/>
      <c r="I28" s="26"/>
    </row>
  </sheetData>
  <mergeCells count="12">
    <mergeCell ref="A1:I1"/>
    <mergeCell ref="A2:I2"/>
    <mergeCell ref="A3:I3"/>
    <mergeCell ref="K3:N3"/>
    <mergeCell ref="A21:G21"/>
    <mergeCell ref="A22:I22"/>
    <mergeCell ref="K22:O22"/>
    <mergeCell ref="A23:I23"/>
    <mergeCell ref="A25:I25"/>
    <mergeCell ref="A26:I26"/>
    <mergeCell ref="G27:I27"/>
    <mergeCell ref="G28:I28"/>
  </mergeCells>
  <pageMargins left="0.393055555555556" right="0.393055555555556" top="0.590277777777778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特教清单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2025-05-27T07:47:12Z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2052-11.8.2.8555</vt:lpwstr>
  </property>
</Properties>
</file>