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425" firstSheet="2" activeTab="2"/>
  </bookViews>
  <sheets>
    <sheet name="Sheet1" sheetId="13" state="hidden" r:id="rId1"/>
    <sheet name="Sheet2" sheetId="14" state="hidden" r:id="rId2"/>
    <sheet name="特教教学清单" sheetId="27" r:id="rId3"/>
    <sheet name="特殊教育图书清单" sheetId="28" r:id="rId4"/>
  </sheets>
  <calcPr calcId="144525"/>
</workbook>
</file>

<file path=xl/sharedStrings.xml><?xml version="1.0" encoding="utf-8"?>
<sst xmlns="http://schemas.openxmlformats.org/spreadsheetml/2006/main" count="185" uniqueCount="144">
  <si>
    <t>舞台桁架制作报价单</t>
  </si>
  <si>
    <t>序号</t>
  </si>
  <si>
    <t>日期</t>
  </si>
  <si>
    <t>名称</t>
  </si>
  <si>
    <t>材质工艺</t>
  </si>
  <si>
    <t>规格</t>
  </si>
  <si>
    <t>数量</t>
  </si>
  <si>
    <t>单位</t>
  </si>
  <si>
    <t>单价</t>
  </si>
  <si>
    <t>金额</t>
  </si>
  <si>
    <t>备注</t>
  </si>
  <si>
    <t xml:space="preserve"> 图样</t>
  </si>
  <si>
    <t>雷亚舞台</t>
  </si>
  <si>
    <t>Q235钢铁热镀锌</t>
  </si>
  <si>
    <t>18.3*2.44</t>
  </si>
  <si>
    <t>30块</t>
  </si>
  <si>
    <t>44.652平方</t>
  </si>
  <si>
    <t>180/平</t>
  </si>
  <si>
    <t>高度1.5米双层拉杆</t>
  </si>
  <si>
    <t>运费</t>
  </si>
  <si>
    <t>拜城县布隆乡中心小学特教学生用具采购清单——在线询价</t>
  </si>
  <si>
    <t>采购单位：拜城县布隆乡中心小学        经办人 ：海热古丽        电话：13899256059    学校领导：艾克来木江       联系电话: 18083963797        时间：2025年5月9日</t>
  </si>
  <si>
    <t xml:space="preserve">投标供应  （加盖公章） 法定代表人：   联系电话：   项目经办人：   联系电话：        报价时间：  </t>
  </si>
  <si>
    <t>项目（商品）名称</t>
  </si>
  <si>
    <t>规格参数</t>
  </si>
  <si>
    <t>投标供应商报品牌型号</t>
  </si>
  <si>
    <t xml:space="preserve">数量
</t>
  </si>
  <si>
    <t xml:space="preserve">预算单价
</t>
  </si>
  <si>
    <t>金额
（元）</t>
  </si>
  <si>
    <t>参考图片</t>
  </si>
  <si>
    <t>室内拼接地垫</t>
  </si>
  <si>
    <t>尺寸：100cm*100cm*3cm；颜色：黄蓝绿红各种颜色</t>
  </si>
  <si>
    <t>个</t>
  </si>
  <si>
    <t>儿童书架</t>
  </si>
  <si>
    <t>尺寸：280cm*30cm*90cm，实木材质</t>
  </si>
  <si>
    <t xml:space="preserve">   </t>
  </si>
  <si>
    <t>俄罗斯方块</t>
  </si>
  <si>
    <t>尺寸：120cm*65cm*10cm，实木材质</t>
  </si>
  <si>
    <t>实木套塔</t>
  </si>
  <si>
    <t>尺寸：120cm*60cm，实木，各颜色组成</t>
  </si>
  <si>
    <t>儿童投球框</t>
  </si>
  <si>
    <t>带24个球，6个鱼雷</t>
  </si>
  <si>
    <t>开发动脑DIY瓶装积木</t>
  </si>
  <si>
    <t>没袋子重量1kg，各种形状，各种颜色</t>
  </si>
  <si>
    <t>袋</t>
  </si>
  <si>
    <t>实木积木智具桌椅</t>
  </si>
  <si>
    <t>尺寸：190cm*85cm*50cm，实木材质，带六个凳子</t>
  </si>
  <si>
    <t>套</t>
  </si>
  <si>
    <t>充气三角爬梯</t>
  </si>
  <si>
    <t>加厚材质，240cm*100cm*90cm</t>
  </si>
  <si>
    <t>九宫格飞盘趣味体能训练架</t>
  </si>
  <si>
    <t>155cm*100cm，带5个飞盘</t>
  </si>
  <si>
    <t xml:space="preserve">墙挂教学专用磁性大黑板
</t>
  </si>
  <si>
    <r>
      <rPr>
        <sz val="12"/>
        <color theme="1"/>
        <rFont val="仿宋_GB2312"/>
        <charset val="134"/>
      </rPr>
      <t>尺寸：1</t>
    </r>
    <r>
      <rPr>
        <sz val="12"/>
        <color theme="1"/>
        <rFont val="仿宋_GB2312"/>
        <charset val="134"/>
      </rPr>
      <t>20cm*200cm，铝合金边框，加厚镀锌板</t>
    </r>
  </si>
  <si>
    <t>手工绘画游戏桌</t>
  </si>
  <si>
    <t xml:space="preserve">尺寸：涂鸦桌240*120*55cm，实木带凳子
</t>
  </si>
  <si>
    <t>智力解扣环48件套九连环</t>
  </si>
  <si>
    <t>智力扣48件套（48组）加粗加厚不伤手</t>
  </si>
  <si>
    <t>儿童全套绘画色彩工具套装</t>
  </si>
  <si>
    <t xml:space="preserve">水粉36色12ml/40件
</t>
  </si>
  <si>
    <t>逻辑语言表达训练卡</t>
  </si>
  <si>
    <t>逻辑语言表达训练卡 颜色形状、方位词、句子结构、逻辑推理、视觉辨识、相对形容词、配对归类</t>
  </si>
  <si>
    <t>人工智能AI学习机</t>
  </si>
  <si>
    <r>
      <rPr>
        <sz val="12"/>
        <color theme="1"/>
        <rFont val="仿宋_GB2312"/>
        <charset val="134"/>
      </rPr>
      <t xml:space="preserve"> </t>
    </r>
    <r>
      <rPr>
        <sz val="11"/>
        <color theme="1"/>
        <rFont val="仿宋_GB2312"/>
        <charset val="134"/>
      </rPr>
      <t>高清类纸护眼屏 屏幕：12英寸*2000*1200px60Hz
处理器;AI双引擎八核芯片1.8 GHz 电池容量7500mAh
存储空间8GB+256GB 摄像头800万像素前置摄像头，500万像素后置摄像头，大音量双扬声器，双麦克风，，磁吸指学镜，二代AI手写笔4096级压感。</t>
    </r>
  </si>
  <si>
    <t>台</t>
  </si>
  <si>
    <t>活动音响设备</t>
  </si>
  <si>
    <t>配置M39音箱+8008+2手持2鹅颈                                 尺寸：315*280*425MM 频率响应：45Hz-20KHz±3dB，重量：14.2公斤（两只装）整体颜色：黑色
功率：120W（单只） 喇叭单元：10英寸低音+3英寸高音。</t>
  </si>
  <si>
    <t>手拍鼓乐器</t>
  </si>
  <si>
    <t>小学生手拍鼓乐器12寸</t>
  </si>
  <si>
    <t>益智文体工具</t>
  </si>
  <si>
    <t xml:space="preserve">  全套开发智力解环套装儿童益智玩具 新彩色6件套G【推荐小学生】</t>
  </si>
  <si>
    <t>儿童益智七巧板</t>
  </si>
  <si>
    <t>木质 11.5cm×11.5cm</t>
  </si>
  <si>
    <t>简单的动物拼图</t>
  </si>
  <si>
    <t>数量20块</t>
  </si>
  <si>
    <t>儿童篮球</t>
  </si>
  <si>
    <t>儿童足球</t>
  </si>
  <si>
    <t>羽毛球拍</t>
  </si>
  <si>
    <t>碳素纤维球拍+24只羽毛球（国标）</t>
  </si>
  <si>
    <t>乒乓球</t>
  </si>
  <si>
    <t>四星级球拍一对+乒乓球20只（国标）</t>
  </si>
  <si>
    <t>合计</t>
  </si>
  <si>
    <t>采购需求：
1.供应商中标后，7天之内送货，保证供货质量、品牌、规格型号与清单保持一致。投标供应商必须标明品牌、型号，否则视为未响应处理。
2.保证按时送货。签订合同后，7各工作日内送达并安装调试完成。
3.保证质量，保证供货一个月之内有问题的更换，1年内出问题的免费维修。
4.成交后，须在7各工作日政采云合同起草并完成。
5.以上费用包括清单中的设备及材料费、安装调试费、运输费（包括二次运输费）、税费、施工中的安全责任险等涉及到的所有费用。</t>
  </si>
  <si>
    <t>拜城县托克逊乡学校采购特教购买书的清单</t>
  </si>
  <si>
    <t>采购单位：拜城县 托克逊乡学校  经办人 ：阿扎旦木 电话：182907911790     学校领导：          联系电话:           时间：2025.5.7</t>
  </si>
  <si>
    <t xml:space="preserve">投标供应商：           （加盖公章） 法定代表人：        联系电话：               项目经办人：        联系电话：         报价时间：  </t>
  </si>
  <si>
    <t>书号</t>
  </si>
  <si>
    <t>书名</t>
  </si>
  <si>
    <t>定价</t>
  </si>
  <si>
    <t>总金额</t>
  </si>
  <si>
    <t>出版社</t>
  </si>
  <si>
    <t>作者</t>
  </si>
  <si>
    <t>出版日期</t>
  </si>
  <si>
    <t>ISBN分类</t>
  </si>
  <si>
    <t>特殊儿童教育康复指导丛书：自闭症儿童沟通技能指导</t>
  </si>
  <si>
    <t>重庆大学出版社</t>
  </si>
  <si>
    <t>魏寿洪</t>
  </si>
  <si>
    <t>G766-62</t>
  </si>
  <si>
    <t>特殊儿童安全技能发展指南</t>
  </si>
  <si>
    <t>华夏出版社</t>
  </si>
  <si>
    <t>张金明译</t>
  </si>
  <si>
    <t>G783-64</t>
  </si>
  <si>
    <t>万千心理：自由游戏和引导性游戏：促进幼儿学习的两种策略</t>
  </si>
  <si>
    <t>中国轻工业出版社</t>
  </si>
  <si>
    <t>吴航 译</t>
  </si>
  <si>
    <t>G613.7</t>
  </si>
  <si>
    <t>特殊儿童的音乐治疗</t>
  </si>
  <si>
    <t>北京大学出版社</t>
  </si>
  <si>
    <t>胡世红</t>
  </si>
  <si>
    <t>G76</t>
  </si>
  <si>
    <t>特殊儿童教育与康复文库：特殊儿童辅助技术【平装】20</t>
  </si>
  <si>
    <t>南京师范大学出版社</t>
  </si>
  <si>
    <t>郑俭 钟经华</t>
  </si>
  <si>
    <t>特殊儿童教育与康复文库：特殊儿童功能性视力训练内含DVD【平装】18</t>
  </si>
  <si>
    <t>黄冬</t>
  </si>
  <si>
    <t>G761</t>
  </si>
  <si>
    <t>特殊儿童教育与康复文库：特殊儿童认知训练【平装】6（新）</t>
  </si>
  <si>
    <t>张茂林 杜晓新</t>
  </si>
  <si>
    <t>特殊儿童教育与康复文库：特殊儿童生涯发展与转衔教育【平装】10</t>
  </si>
  <si>
    <t>许家成</t>
  </si>
  <si>
    <t>特殊儿童教育与康复文库：特殊儿童舞动治疗【平装】17</t>
  </si>
  <si>
    <t>庞佳</t>
  </si>
  <si>
    <t>特殊儿童教育与康复文库：特殊儿童物理治疗【平装】12（新）</t>
  </si>
  <si>
    <t>励建安</t>
  </si>
  <si>
    <t>R720.5</t>
  </si>
  <si>
    <t>【平装】特殊儿童沟通与交往05（特殊儿童教育与康复文库）</t>
  </si>
  <si>
    <t>李泽慧</t>
  </si>
  <si>
    <t>特殊儿童游戏活动</t>
  </si>
  <si>
    <t>冯晓华、王敏</t>
  </si>
  <si>
    <t>【大字版】蔡志忠古典漫画：西游记（上中下册）</t>
  </si>
  <si>
    <t>中国盲文出版社</t>
  </si>
  <si>
    <t>蔡志忠</t>
  </si>
  <si>
    <t>J228.2</t>
  </si>
  <si>
    <t>6-9岁儿童绘画与心理发展</t>
  </si>
  <si>
    <t>湖南教育出版社</t>
  </si>
  <si>
    <t>严虎</t>
  </si>
  <si>
    <t>G782</t>
  </si>
  <si>
    <t>小学数学+生活融合实践研究</t>
  </si>
  <si>
    <t>谭晓泉</t>
  </si>
  <si>
    <t>G623.502</t>
  </si>
  <si>
    <t>【融合教育精装绘本】与众不同的朋友：锵锵呜哩哇啦</t>
  </si>
  <si>
    <t>海豚出版社</t>
  </si>
  <si>
    <t>方锐</t>
  </si>
  <si>
    <t>I287.8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</si>
</sst>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.0_ "/>
    <numFmt numFmtId="178" formatCode="0_ "/>
    <numFmt numFmtId="179" formatCode="yyyy/m/d;@"/>
    <numFmt numFmtId="41" formatCode="_ * #,##0_ ;_ * \-#,##0_ ;_ * &quot;-&quot;_ ;_ @_ "/>
  </numFmts>
  <fonts count="53">
    <font>
      <sz val="11"/>
      <color theme="1"/>
      <name val="宋体"/>
      <charset val="162"/>
      <scheme val="minor"/>
    </font>
    <font>
      <sz val="20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4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仿宋_GB2312"/>
      <charset val="134"/>
    </font>
    <font>
      <sz val="12"/>
      <color theme="1"/>
      <name val="仿宋_GB2312"/>
      <charset val="134"/>
    </font>
    <font>
      <sz val="14"/>
      <color rgb="FF000000"/>
      <name val="宋体"/>
      <charset val="134"/>
    </font>
    <font>
      <sz val="12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22"/>
      <color theme="1"/>
      <name val="宋体"/>
      <charset val="134"/>
      <scheme val="major"/>
    </font>
    <font>
      <b/>
      <sz val="48"/>
      <color theme="1"/>
      <name val="宋体"/>
      <charset val="134"/>
      <scheme val="major"/>
    </font>
    <font>
      <sz val="26"/>
      <color theme="1"/>
      <name val="宋体"/>
      <charset val="134"/>
      <scheme val="major"/>
    </font>
    <font>
      <sz val="28"/>
      <color theme="1"/>
      <name val="宋体"/>
      <charset val="134"/>
      <scheme val="major"/>
    </font>
    <font>
      <sz val="28"/>
      <color theme="1"/>
      <name val="宋体"/>
      <charset val="134"/>
      <scheme val="minor"/>
    </font>
    <font>
      <sz val="26"/>
      <name val="宋体"/>
      <charset val="134"/>
      <scheme val="major"/>
    </font>
    <font>
      <sz val="26"/>
      <color rgb="FFFF0000"/>
      <name val="宋体"/>
      <charset val="134"/>
      <scheme val="major"/>
    </font>
    <font>
      <sz val="36"/>
      <name val="宋体"/>
      <charset val="134"/>
      <scheme val="major"/>
    </font>
    <font>
      <sz val="22"/>
      <name val="宋体"/>
      <charset val="134"/>
      <scheme val="major"/>
    </font>
    <font>
      <sz val="18"/>
      <color theme="1"/>
      <name val="宋体"/>
      <charset val="134"/>
      <scheme val="major"/>
    </font>
    <font>
      <sz val="28"/>
      <name val="宋体"/>
      <charset val="134"/>
      <scheme val="major"/>
    </font>
    <font>
      <sz val="28"/>
      <color rgb="FFFF0000"/>
      <name val="宋体"/>
      <charset val="134"/>
      <scheme val="major"/>
    </font>
    <font>
      <sz val="22"/>
      <color rgb="FFFF0000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9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theme="1"/>
      <name val="仿宋_GB2312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6" fillId="0" borderId="0" applyFont="0" applyFill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6" fillId="23" borderId="18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" fillId="20" borderId="17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10" borderId="12" applyNumberFormat="0" applyAlignment="0" applyProtection="0">
      <alignment vertical="center"/>
    </xf>
    <xf numFmtId="0" fontId="43" fillId="10" borderId="18" applyNumberFormat="0" applyAlignment="0" applyProtection="0">
      <alignment vertical="center"/>
    </xf>
    <xf numFmtId="0" fontId="37" fillId="14" borderId="14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51" fillId="0" borderId="1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41" fillId="0" borderId="0"/>
    <xf numFmtId="0" fontId="50" fillId="0" borderId="0">
      <alignment vertical="center"/>
    </xf>
  </cellStyleXfs>
  <cellXfs count="81">
    <xf numFmtId="0" fontId="0" fillId="0" borderId="0" xfId="0"/>
    <xf numFmtId="178" fontId="1" fillId="0" borderId="0" xfId="0" applyNumberFormat="1" applyFont="1" applyFill="1" applyAlignment="1">
      <alignment horizontal="center" vertical="center"/>
    </xf>
    <xf numFmtId="178" fontId="2" fillId="0" borderId="0" xfId="0" applyNumberFormat="1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left" vertical="center"/>
    </xf>
    <xf numFmtId="176" fontId="2" fillId="0" borderId="3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179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6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9" xfId="50" applyFont="1" applyBorder="1" applyAlignment="1" applyProtection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3" fillId="0" borderId="9" xfId="50" applyFont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6" fillId="0" borderId="0" xfId="0" applyFont="1" applyFill="1" applyAlignment="1"/>
    <xf numFmtId="0" fontId="16" fillId="0" borderId="0" xfId="0" applyFont="1" applyFill="1" applyAlignment="1">
      <alignment horizontal="center" vertical="center"/>
    </xf>
    <xf numFmtId="0" fontId="17" fillId="3" borderId="0" xfId="0" applyFont="1" applyFill="1" applyAlignment="1"/>
    <xf numFmtId="0" fontId="17" fillId="0" borderId="0" xfId="0" applyFont="1" applyFill="1" applyAlignment="1"/>
    <xf numFmtId="0" fontId="18" fillId="0" borderId="0" xfId="0" applyFont="1" applyFill="1" applyAlignment="1"/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/>
    <xf numFmtId="0" fontId="24" fillId="0" borderId="1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  <cellStyle name="常规 2" xfId="5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jpeg"/><Relationship Id="rId8" Type="http://schemas.openxmlformats.org/officeDocument/2006/relationships/image" Target="../media/image9.jpeg"/><Relationship Id="rId7" Type="http://schemas.openxmlformats.org/officeDocument/2006/relationships/image" Target="../media/image8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15" Type="http://schemas.openxmlformats.org/officeDocument/2006/relationships/image" Target="../media/image16.jpe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jpeg"/><Relationship Id="rId10" Type="http://schemas.openxmlformats.org/officeDocument/2006/relationships/image" Target="../media/image11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495300</xdr:colOff>
      <xdr:row>3</xdr:row>
      <xdr:rowOff>51435</xdr:rowOff>
    </xdr:from>
    <xdr:to>
      <xdr:col>11</xdr:col>
      <xdr:colOff>0</xdr:colOff>
      <xdr:row>3</xdr:row>
      <xdr:rowOff>4034155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3954740" y="6452235"/>
          <a:ext cx="8953500" cy="39827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55245</xdr:colOff>
      <xdr:row>13</xdr:row>
      <xdr:rowOff>0</xdr:rowOff>
    </xdr:from>
    <xdr:to>
      <xdr:col>9</xdr:col>
      <xdr:colOff>2241</xdr:colOff>
      <xdr:row>13</xdr:row>
      <xdr:rowOff>1527810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60255" y="13963650"/>
          <a:ext cx="2867660" cy="1527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5</xdr:row>
      <xdr:rowOff>46990</xdr:rowOff>
    </xdr:from>
    <xdr:to>
      <xdr:col>8</xdr:col>
      <xdr:colOff>2786380</xdr:colOff>
      <xdr:row>5</xdr:row>
      <xdr:rowOff>1165225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652635" y="1902460"/>
          <a:ext cx="2738755" cy="1118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158750</xdr:colOff>
      <xdr:row>7</xdr:row>
      <xdr:rowOff>20955</xdr:rowOff>
    </xdr:from>
    <xdr:to>
      <xdr:col>8</xdr:col>
      <xdr:colOff>2797175</xdr:colOff>
      <xdr:row>7</xdr:row>
      <xdr:rowOff>1596390</xdr:rowOff>
    </xdr:to>
    <xdr:pic>
      <xdr:nvPicPr>
        <xdr:cNvPr id="5" name="图片 4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763760" y="4352925"/>
          <a:ext cx="2638425" cy="157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65405</xdr:colOff>
      <xdr:row>8</xdr:row>
      <xdr:rowOff>46355</xdr:rowOff>
    </xdr:from>
    <xdr:to>
      <xdr:col>8</xdr:col>
      <xdr:colOff>2667000</xdr:colOff>
      <xdr:row>8</xdr:row>
      <xdr:rowOff>1300480</xdr:rowOff>
    </xdr:to>
    <xdr:pic>
      <xdr:nvPicPr>
        <xdr:cNvPr id="6" name="图片 5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670415" y="5978525"/>
          <a:ext cx="2601595" cy="1254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36830</xdr:colOff>
      <xdr:row>10</xdr:row>
      <xdr:rowOff>1589405</xdr:rowOff>
    </xdr:from>
    <xdr:to>
      <xdr:col>9</xdr:col>
      <xdr:colOff>336</xdr:colOff>
      <xdr:row>11</xdr:row>
      <xdr:rowOff>1743076</xdr:rowOff>
    </xdr:to>
    <xdr:pic>
      <xdr:nvPicPr>
        <xdr:cNvPr id="7" name="图片 6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641840" y="10561955"/>
          <a:ext cx="2884170" cy="1753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114299</xdr:colOff>
      <xdr:row>10</xdr:row>
      <xdr:rowOff>57150</xdr:rowOff>
    </xdr:from>
    <xdr:to>
      <xdr:col>8</xdr:col>
      <xdr:colOff>2626654</xdr:colOff>
      <xdr:row>10</xdr:row>
      <xdr:rowOff>1557617</xdr:rowOff>
    </xdr:to>
    <xdr:pic>
      <xdr:nvPicPr>
        <xdr:cNvPr id="8" name="图片 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718675" y="9029700"/>
          <a:ext cx="2512695" cy="1499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12</xdr:row>
      <xdr:rowOff>67945</xdr:rowOff>
    </xdr:from>
    <xdr:to>
      <xdr:col>8</xdr:col>
      <xdr:colOff>2625725</xdr:colOff>
      <xdr:row>12</xdr:row>
      <xdr:rowOff>1574800</xdr:rowOff>
    </xdr:to>
    <xdr:pic>
      <xdr:nvPicPr>
        <xdr:cNvPr id="9" name="图片 8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9658350" y="12431395"/>
          <a:ext cx="2572385" cy="1506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92710</xdr:colOff>
      <xdr:row>13</xdr:row>
      <xdr:rowOff>0</xdr:rowOff>
    </xdr:from>
    <xdr:to>
      <xdr:col>8</xdr:col>
      <xdr:colOff>2625725</xdr:colOff>
      <xdr:row>14</xdr:row>
      <xdr:rowOff>170180</xdr:rowOff>
    </xdr:to>
    <xdr:pic>
      <xdr:nvPicPr>
        <xdr:cNvPr id="10" name="图片 9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9697720" y="13963650"/>
          <a:ext cx="2533015" cy="1770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77470</xdr:colOff>
      <xdr:row>13</xdr:row>
      <xdr:rowOff>20955</xdr:rowOff>
    </xdr:from>
    <xdr:to>
      <xdr:col>8</xdr:col>
      <xdr:colOff>2626360</xdr:colOff>
      <xdr:row>13</xdr:row>
      <xdr:rowOff>1560195</xdr:rowOff>
    </xdr:to>
    <xdr:pic>
      <xdr:nvPicPr>
        <xdr:cNvPr id="11" name="图片 10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9682480" y="13984605"/>
          <a:ext cx="2548890" cy="153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46354</xdr:colOff>
      <xdr:row>6</xdr:row>
      <xdr:rowOff>45720</xdr:rowOff>
    </xdr:from>
    <xdr:to>
      <xdr:col>9</xdr:col>
      <xdr:colOff>2014</xdr:colOff>
      <xdr:row>6</xdr:row>
      <xdr:rowOff>1147483</xdr:rowOff>
    </xdr:to>
    <xdr:pic>
      <xdr:nvPicPr>
        <xdr:cNvPr id="12" name="图片 11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9650730" y="3150870"/>
          <a:ext cx="2877185" cy="1101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71755</xdr:colOff>
      <xdr:row>9</xdr:row>
      <xdr:rowOff>38100</xdr:rowOff>
    </xdr:from>
    <xdr:to>
      <xdr:col>8</xdr:col>
      <xdr:colOff>2626360</xdr:colOff>
      <xdr:row>9</xdr:row>
      <xdr:rowOff>1703295</xdr:rowOff>
    </xdr:to>
    <xdr:pic>
      <xdr:nvPicPr>
        <xdr:cNvPr id="13" name="图片 1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9676765" y="7288530"/>
          <a:ext cx="2554605" cy="1664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78441</xdr:colOff>
      <xdr:row>14</xdr:row>
      <xdr:rowOff>44825</xdr:rowOff>
    </xdr:from>
    <xdr:to>
      <xdr:col>8</xdr:col>
      <xdr:colOff>2625777</xdr:colOff>
      <xdr:row>14</xdr:row>
      <xdr:rowOff>1591237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9683115" y="15608300"/>
          <a:ext cx="2547620" cy="1546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33617</xdr:colOff>
      <xdr:row>15</xdr:row>
      <xdr:rowOff>33618</xdr:rowOff>
    </xdr:from>
    <xdr:to>
      <xdr:col>9</xdr:col>
      <xdr:colOff>5827</xdr:colOff>
      <xdr:row>15</xdr:row>
      <xdr:rowOff>1556638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9638030" y="17197070"/>
          <a:ext cx="2893695" cy="15233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</xdr:colOff>
      <xdr:row>16</xdr:row>
      <xdr:rowOff>1</xdr:rowOff>
    </xdr:from>
    <xdr:to>
      <xdr:col>9</xdr:col>
      <xdr:colOff>5378</xdr:colOff>
      <xdr:row>16</xdr:row>
      <xdr:rowOff>1613647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9605010" y="18764250"/>
          <a:ext cx="2926080" cy="16135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35859</xdr:colOff>
      <xdr:row>17</xdr:row>
      <xdr:rowOff>17930</xdr:rowOff>
    </xdr:from>
    <xdr:to>
      <xdr:col>9</xdr:col>
      <xdr:colOff>37202</xdr:colOff>
      <xdr:row>17</xdr:row>
      <xdr:rowOff>1559860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9640570" y="20443190"/>
          <a:ext cx="2922270" cy="1541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18</xdr:row>
      <xdr:rowOff>33619</xdr:rowOff>
    </xdr:from>
    <xdr:to>
      <xdr:col>9</xdr:col>
      <xdr:colOff>1344</xdr:colOff>
      <xdr:row>18</xdr:row>
      <xdr:rowOff>1524001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9605010" y="22058630"/>
          <a:ext cx="2922270" cy="1490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list.jd.com/list.html?cat=6233,6275,6280&amp;tid=37352&amp;ev=exbrand_739053" TargetMode="Externa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"/>
  <sheetViews>
    <sheetView showGridLines="0" zoomScale="44" zoomScaleNormal="44" workbookViewId="0">
      <pane xSplit="9" ySplit="2" topLeftCell="J3" activePane="bottomRight" state="frozenSplit"/>
      <selection/>
      <selection pane="topRight"/>
      <selection pane="bottomLeft"/>
      <selection pane="bottomRight" activeCell="K4" sqref="K4"/>
    </sheetView>
  </sheetViews>
  <sheetFormatPr defaultColWidth="9" defaultRowHeight="27" outlineLevelRow="6"/>
  <cols>
    <col min="1" max="1" width="15.3333333333333" style="54" customWidth="1"/>
    <col min="2" max="2" width="29.4416666666667" style="54" customWidth="1"/>
    <col min="3" max="3" width="26.6666666666667" style="55" customWidth="1"/>
    <col min="4" max="4" width="52" style="55" customWidth="1"/>
    <col min="5" max="5" width="38.8833333333333" style="55" customWidth="1"/>
    <col min="6" max="6" width="29.775" style="55" customWidth="1"/>
    <col min="7" max="7" width="29.8833333333333" style="55" customWidth="1"/>
    <col min="8" max="9" width="25.4416666666667" style="55" customWidth="1"/>
    <col min="10" max="10" width="35" style="56" customWidth="1"/>
    <col min="11" max="11" width="124" style="55" customWidth="1"/>
    <col min="12" max="16384" width="9" style="55"/>
  </cols>
  <sheetData>
    <row r="1" ht="102" customHeight="1" spans="1:11">
      <c r="A1" s="57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73"/>
    </row>
    <row r="2" ht="70.5" customHeight="1" spans="1:11">
      <c r="A2" s="59" t="s">
        <v>1</v>
      </c>
      <c r="B2" s="59" t="s">
        <v>2</v>
      </c>
      <c r="C2" s="60" t="s">
        <v>3</v>
      </c>
      <c r="D2" s="60" t="s">
        <v>4</v>
      </c>
      <c r="E2" s="60" t="s">
        <v>5</v>
      </c>
      <c r="F2" s="60" t="s">
        <v>6</v>
      </c>
      <c r="G2" s="60" t="s">
        <v>7</v>
      </c>
      <c r="H2" s="60" t="s">
        <v>8</v>
      </c>
      <c r="I2" s="60" t="s">
        <v>9</v>
      </c>
      <c r="J2" s="60" t="s">
        <v>10</v>
      </c>
      <c r="K2" s="60" t="s">
        <v>11</v>
      </c>
    </row>
    <row r="3" ht="331.5" customHeight="1" spans="1:11">
      <c r="A3" s="61">
        <v>1</v>
      </c>
      <c r="B3" s="62"/>
      <c r="C3" s="63"/>
      <c r="D3" s="64"/>
      <c r="E3" s="63"/>
      <c r="F3" s="63"/>
      <c r="G3" s="63"/>
      <c r="H3" s="63"/>
      <c r="I3" s="63"/>
      <c r="J3" s="74"/>
      <c r="K3" s="75"/>
    </row>
    <row r="4" ht="331.5" customHeight="1" spans="1:11">
      <c r="A4" s="61">
        <v>2</v>
      </c>
      <c r="B4" s="62"/>
      <c r="C4" s="63" t="s">
        <v>12</v>
      </c>
      <c r="D4" s="64" t="s">
        <v>13</v>
      </c>
      <c r="E4" s="63" t="s">
        <v>14</v>
      </c>
      <c r="F4" s="63" t="s">
        <v>15</v>
      </c>
      <c r="G4" s="63" t="s">
        <v>16</v>
      </c>
      <c r="H4" s="63" t="s">
        <v>17</v>
      </c>
      <c r="I4" s="63">
        <v>8037</v>
      </c>
      <c r="J4" s="74" t="s">
        <v>18</v>
      </c>
      <c r="K4" s="75"/>
    </row>
    <row r="5" s="53" customFormat="1" ht="105.75" customHeight="1" spans="1:11">
      <c r="A5" s="65"/>
      <c r="B5" s="65"/>
      <c r="C5" s="66" t="s">
        <v>19</v>
      </c>
      <c r="D5" s="66"/>
      <c r="E5" s="66"/>
      <c r="F5" s="66"/>
      <c r="G5" s="66"/>
      <c r="H5" s="66"/>
      <c r="I5" s="76"/>
      <c r="J5" s="77"/>
      <c r="K5" s="66"/>
    </row>
    <row r="6" ht="105.75" customHeight="1" spans="1:11">
      <c r="A6" s="67"/>
      <c r="B6" s="67"/>
      <c r="C6" s="68"/>
      <c r="D6" s="68"/>
      <c r="E6" s="69"/>
      <c r="F6" s="69"/>
      <c r="G6" s="69"/>
      <c r="H6" s="70"/>
      <c r="I6" s="78">
        <f>SUM(I3:I4)</f>
        <v>8037</v>
      </c>
      <c r="J6" s="79"/>
      <c r="K6" s="80"/>
    </row>
    <row r="7" ht="60" customHeight="1" spans="1:11">
      <c r="A7" s="71"/>
      <c r="B7" s="71"/>
      <c r="H7" s="72"/>
      <c r="I7" s="72"/>
      <c r="J7" s="72"/>
      <c r="K7" s="72"/>
    </row>
  </sheetData>
  <mergeCells count="2">
    <mergeCell ref="A1:K1"/>
    <mergeCell ref="H7:K7"/>
  </mergeCells>
  <printOptions horizontalCentered="1"/>
  <pageMargins left="0.590551181102362" right="0.590551181102362" top="0.590551181102362" bottom="0.590551181102362" header="0.31496062992126" footer="0.31496062992126"/>
  <pageSetup paperSize="9" scale="2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cols>
    <col min="1" max="16384" width="9" style="52"/>
  </cols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1"/>
  <sheetViews>
    <sheetView tabSelected="1" zoomScale="75" zoomScaleNormal="75" workbookViewId="0">
      <selection activeCell="E41" sqref="E41"/>
    </sheetView>
  </sheetViews>
  <sheetFormatPr defaultColWidth="9" defaultRowHeight="13.5"/>
  <cols>
    <col min="1" max="1" width="3.33333333333333" style="21" customWidth="1"/>
    <col min="2" max="2" width="18.2166666666667" style="21" customWidth="1"/>
    <col min="3" max="3" width="51" style="21" customWidth="1"/>
    <col min="4" max="4" width="16" style="21" customWidth="1"/>
    <col min="5" max="5" width="7" style="21" customWidth="1"/>
    <col min="6" max="6" width="8.33333333333333" style="21" customWidth="1"/>
    <col min="7" max="7" width="8.5" style="21" customWidth="1"/>
    <col min="8" max="8" width="13.6666666666667" style="21" customWidth="1"/>
    <col min="9" max="9" width="38.3333333333333" style="21" customWidth="1"/>
    <col min="10" max="16384" width="9" style="21"/>
  </cols>
  <sheetData>
    <row r="1" ht="38.1" customHeight="1" spans="1:9">
      <c r="A1" s="22" t="s">
        <v>20</v>
      </c>
      <c r="B1" s="22"/>
      <c r="C1" s="22"/>
      <c r="D1" s="22"/>
      <c r="E1" s="22"/>
      <c r="F1" s="22"/>
      <c r="G1" s="22"/>
      <c r="H1" s="22"/>
      <c r="I1" s="22"/>
    </row>
    <row r="2" ht="29.25" customHeight="1" spans="1:9">
      <c r="A2" s="23" t="s">
        <v>21</v>
      </c>
      <c r="B2" s="23"/>
      <c r="C2" s="23"/>
      <c r="D2" s="23"/>
      <c r="E2" s="23"/>
      <c r="F2" s="23"/>
      <c r="G2" s="23"/>
      <c r="H2" s="23"/>
      <c r="I2" s="23"/>
    </row>
    <row r="3" ht="33" customHeight="1" spans="1:9">
      <c r="A3" s="24" t="s">
        <v>22</v>
      </c>
      <c r="B3" s="24"/>
      <c r="C3" s="24"/>
      <c r="D3" s="24"/>
      <c r="E3" s="24"/>
      <c r="F3" s="24"/>
      <c r="G3" s="24"/>
      <c r="H3" s="24"/>
      <c r="I3" s="24"/>
    </row>
    <row r="4" ht="33" customHeight="1" spans="1:9">
      <c r="A4" s="25" t="s">
        <v>1</v>
      </c>
      <c r="B4" s="26" t="s">
        <v>23</v>
      </c>
      <c r="C4" s="27" t="s">
        <v>24</v>
      </c>
      <c r="D4" s="28" t="s">
        <v>25</v>
      </c>
      <c r="E4" s="27" t="s">
        <v>26</v>
      </c>
      <c r="F4" s="27" t="s">
        <v>7</v>
      </c>
      <c r="G4" s="29" t="s">
        <v>27</v>
      </c>
      <c r="H4" s="26" t="s">
        <v>28</v>
      </c>
      <c r="I4" s="27" t="s">
        <v>29</v>
      </c>
    </row>
    <row r="5" ht="12.75" customHeight="1" spans="1:9">
      <c r="A5" s="30"/>
      <c r="B5" s="31"/>
      <c r="C5" s="32"/>
      <c r="D5" s="33"/>
      <c r="E5" s="32"/>
      <c r="F5" s="32"/>
      <c r="G5" s="34"/>
      <c r="H5" s="31"/>
      <c r="I5" s="32"/>
    </row>
    <row r="6" ht="98.4" customHeight="1" spans="1:9">
      <c r="A6" s="35">
        <v>1</v>
      </c>
      <c r="B6" s="36" t="s">
        <v>30</v>
      </c>
      <c r="C6" s="37" t="s">
        <v>31</v>
      </c>
      <c r="D6" s="37"/>
      <c r="E6" s="36">
        <v>100</v>
      </c>
      <c r="F6" s="36" t="s">
        <v>32</v>
      </c>
      <c r="G6" s="36">
        <v>100</v>
      </c>
      <c r="H6" s="36">
        <f>E6*G6</f>
        <v>10000</v>
      </c>
      <c r="I6" s="49"/>
    </row>
    <row r="7" ht="96.6" customHeight="1" spans="1:9">
      <c r="A7" s="35">
        <v>2</v>
      </c>
      <c r="B7" s="36" t="s">
        <v>33</v>
      </c>
      <c r="C7" s="37" t="s">
        <v>34</v>
      </c>
      <c r="D7" s="37"/>
      <c r="E7" s="36">
        <v>2</v>
      </c>
      <c r="F7" s="36" t="s">
        <v>32</v>
      </c>
      <c r="G7" s="36">
        <v>650</v>
      </c>
      <c r="H7" s="36">
        <f t="shared" ref="H7:H29" si="0">E7*G7</f>
        <v>1300</v>
      </c>
      <c r="I7" s="49" t="s">
        <v>35</v>
      </c>
    </row>
    <row r="8" ht="126" customHeight="1" spans="1:9">
      <c r="A8" s="35">
        <v>3</v>
      </c>
      <c r="B8" s="36" t="s">
        <v>36</v>
      </c>
      <c r="C8" s="37" t="s">
        <v>37</v>
      </c>
      <c r="D8" s="37"/>
      <c r="E8" s="36">
        <v>2</v>
      </c>
      <c r="F8" s="36" t="s">
        <v>32</v>
      </c>
      <c r="G8" s="36">
        <v>200</v>
      </c>
      <c r="H8" s="36">
        <f t="shared" si="0"/>
        <v>400</v>
      </c>
      <c r="I8" s="49"/>
    </row>
    <row r="9" ht="103.8" customHeight="1" spans="1:9">
      <c r="A9" s="35">
        <v>4</v>
      </c>
      <c r="B9" s="36" t="s">
        <v>38</v>
      </c>
      <c r="C9" s="37" t="s">
        <v>39</v>
      </c>
      <c r="D9" s="37"/>
      <c r="E9" s="36">
        <v>2</v>
      </c>
      <c r="F9" s="36" t="s">
        <v>32</v>
      </c>
      <c r="G9" s="36">
        <v>220</v>
      </c>
      <c r="H9" s="36">
        <f t="shared" si="0"/>
        <v>440</v>
      </c>
      <c r="I9" s="49"/>
    </row>
    <row r="10" ht="135.6" customHeight="1" spans="1:9">
      <c r="A10" s="35">
        <v>5</v>
      </c>
      <c r="B10" s="36" t="s">
        <v>40</v>
      </c>
      <c r="C10" s="37" t="s">
        <v>41</v>
      </c>
      <c r="D10" s="37"/>
      <c r="E10" s="36">
        <v>2</v>
      </c>
      <c r="F10" s="36" t="s">
        <v>32</v>
      </c>
      <c r="G10" s="36">
        <v>150</v>
      </c>
      <c r="H10" s="36">
        <f t="shared" si="0"/>
        <v>300</v>
      </c>
      <c r="I10" s="49"/>
    </row>
    <row r="11" ht="126" customHeight="1" spans="1:9">
      <c r="A11" s="35">
        <v>6</v>
      </c>
      <c r="B11" s="36" t="s">
        <v>42</v>
      </c>
      <c r="C11" s="37" t="s">
        <v>43</v>
      </c>
      <c r="D11" s="37"/>
      <c r="E11" s="36">
        <v>8</v>
      </c>
      <c r="F11" s="36" t="s">
        <v>44</v>
      </c>
      <c r="G11" s="36">
        <v>50</v>
      </c>
      <c r="H11" s="36">
        <f t="shared" si="0"/>
        <v>400</v>
      </c>
      <c r="I11" s="49"/>
    </row>
    <row r="12" ht="141" customHeight="1" spans="1:9">
      <c r="A12" s="35">
        <v>7</v>
      </c>
      <c r="B12" s="36" t="s">
        <v>45</v>
      </c>
      <c r="C12" s="37" t="s">
        <v>46</v>
      </c>
      <c r="D12" s="37"/>
      <c r="E12" s="36">
        <v>1</v>
      </c>
      <c r="F12" s="36" t="s">
        <v>47</v>
      </c>
      <c r="G12" s="36">
        <v>900</v>
      </c>
      <c r="H12" s="36">
        <f t="shared" si="0"/>
        <v>900</v>
      </c>
      <c r="I12" s="49"/>
    </row>
    <row r="13" ht="126" customHeight="1" spans="1:9">
      <c r="A13" s="35">
        <v>8</v>
      </c>
      <c r="B13" s="36" t="s">
        <v>48</v>
      </c>
      <c r="C13" s="37" t="s">
        <v>49</v>
      </c>
      <c r="D13" s="37"/>
      <c r="E13" s="36">
        <v>1</v>
      </c>
      <c r="F13" s="36" t="s">
        <v>32</v>
      </c>
      <c r="G13" s="36">
        <v>900</v>
      </c>
      <c r="H13" s="36">
        <f t="shared" si="0"/>
        <v>900</v>
      </c>
      <c r="I13" s="49"/>
    </row>
    <row r="14" ht="126" customHeight="1" spans="1:9">
      <c r="A14" s="35">
        <v>9</v>
      </c>
      <c r="B14" s="36" t="s">
        <v>50</v>
      </c>
      <c r="C14" s="37" t="s">
        <v>51</v>
      </c>
      <c r="D14" s="37"/>
      <c r="E14" s="36">
        <v>1</v>
      </c>
      <c r="F14" s="36" t="s">
        <v>32</v>
      </c>
      <c r="G14" s="36">
        <v>180</v>
      </c>
      <c r="H14" s="36">
        <f t="shared" si="0"/>
        <v>180</v>
      </c>
      <c r="I14" s="49"/>
    </row>
    <row r="15" ht="126" customHeight="1" spans="1:9">
      <c r="A15" s="35">
        <v>10</v>
      </c>
      <c r="B15" s="37" t="s">
        <v>52</v>
      </c>
      <c r="C15" s="37" t="s">
        <v>53</v>
      </c>
      <c r="D15" s="37"/>
      <c r="E15" s="36">
        <v>1</v>
      </c>
      <c r="F15" s="37" t="s">
        <v>32</v>
      </c>
      <c r="G15" s="36">
        <v>350</v>
      </c>
      <c r="H15" s="36">
        <f t="shared" si="0"/>
        <v>350</v>
      </c>
      <c r="I15" s="49"/>
    </row>
    <row r="16" ht="126" customHeight="1" spans="1:9">
      <c r="A16" s="35">
        <v>11</v>
      </c>
      <c r="B16" s="37" t="s">
        <v>54</v>
      </c>
      <c r="C16" s="37" t="s">
        <v>55</v>
      </c>
      <c r="D16" s="37"/>
      <c r="E16" s="36">
        <v>1</v>
      </c>
      <c r="F16" s="37" t="s">
        <v>32</v>
      </c>
      <c r="G16" s="36">
        <v>1500</v>
      </c>
      <c r="H16" s="36">
        <f t="shared" si="0"/>
        <v>1500</v>
      </c>
      <c r="I16" s="49"/>
    </row>
    <row r="17" ht="130.8" customHeight="1" spans="1:9">
      <c r="A17" s="35">
        <v>12</v>
      </c>
      <c r="B17" s="37" t="s">
        <v>56</v>
      </c>
      <c r="C17" s="37" t="s">
        <v>57</v>
      </c>
      <c r="D17" s="37"/>
      <c r="E17" s="36">
        <v>2</v>
      </c>
      <c r="F17" s="37" t="s">
        <v>47</v>
      </c>
      <c r="G17" s="36">
        <v>120</v>
      </c>
      <c r="H17" s="36">
        <f t="shared" si="0"/>
        <v>240</v>
      </c>
      <c r="I17" s="49"/>
    </row>
    <row r="18" ht="126" customHeight="1" spans="1:9">
      <c r="A18" s="35">
        <v>13</v>
      </c>
      <c r="B18" s="37" t="s">
        <v>58</v>
      </c>
      <c r="C18" s="37" t="s">
        <v>59</v>
      </c>
      <c r="D18" s="37"/>
      <c r="E18" s="36">
        <v>4</v>
      </c>
      <c r="F18" s="37" t="s">
        <v>47</v>
      </c>
      <c r="G18" s="36">
        <v>100</v>
      </c>
      <c r="H18" s="36">
        <f t="shared" si="0"/>
        <v>400</v>
      </c>
      <c r="I18" s="49"/>
    </row>
    <row r="19" ht="126" customHeight="1" spans="1:9">
      <c r="A19" s="35">
        <v>14</v>
      </c>
      <c r="B19" s="38" t="s">
        <v>60</v>
      </c>
      <c r="C19" s="37" t="s">
        <v>61</v>
      </c>
      <c r="D19" s="39"/>
      <c r="E19" s="40">
        <v>4</v>
      </c>
      <c r="F19" s="40" t="s">
        <v>47</v>
      </c>
      <c r="G19" s="40">
        <v>280</v>
      </c>
      <c r="H19" s="36">
        <f t="shared" si="0"/>
        <v>1120</v>
      </c>
      <c r="I19" s="49"/>
    </row>
    <row r="20" ht="73.8" customHeight="1" spans="1:9">
      <c r="A20" s="35">
        <v>15</v>
      </c>
      <c r="B20" s="36" t="s">
        <v>62</v>
      </c>
      <c r="C20" s="41" t="s">
        <v>63</v>
      </c>
      <c r="D20" s="41"/>
      <c r="E20" s="42">
        <v>2</v>
      </c>
      <c r="F20" s="42" t="s">
        <v>64</v>
      </c>
      <c r="G20" s="42">
        <v>5200</v>
      </c>
      <c r="H20" s="36">
        <f t="shared" si="0"/>
        <v>10400</v>
      </c>
      <c r="I20" s="50"/>
    </row>
    <row r="21" ht="71.25" spans="1:9">
      <c r="A21" s="35">
        <v>16</v>
      </c>
      <c r="B21" s="36" t="s">
        <v>65</v>
      </c>
      <c r="C21" s="37" t="s">
        <v>66</v>
      </c>
      <c r="D21" s="37"/>
      <c r="E21" s="42">
        <v>1</v>
      </c>
      <c r="F21" s="42" t="s">
        <v>47</v>
      </c>
      <c r="G21" s="42">
        <v>3000</v>
      </c>
      <c r="H21" s="36">
        <f t="shared" si="0"/>
        <v>3000</v>
      </c>
      <c r="I21" s="50"/>
    </row>
    <row r="22" ht="30" customHeight="1" spans="1:9">
      <c r="A22" s="35">
        <v>17</v>
      </c>
      <c r="B22" s="42" t="s">
        <v>67</v>
      </c>
      <c r="C22" s="37" t="s">
        <v>68</v>
      </c>
      <c r="D22" s="37"/>
      <c r="E22" s="42">
        <v>2</v>
      </c>
      <c r="F22" s="42" t="s">
        <v>32</v>
      </c>
      <c r="G22" s="42">
        <v>148</v>
      </c>
      <c r="H22" s="36">
        <f t="shared" si="0"/>
        <v>296</v>
      </c>
      <c r="I22" s="51"/>
    </row>
    <row r="23" ht="30" customHeight="1" spans="1:9">
      <c r="A23" s="35">
        <v>18</v>
      </c>
      <c r="B23" s="36" t="s">
        <v>69</v>
      </c>
      <c r="C23" s="37" t="s">
        <v>70</v>
      </c>
      <c r="D23" s="37"/>
      <c r="E23" s="42">
        <v>1</v>
      </c>
      <c r="F23" s="42" t="s">
        <v>47</v>
      </c>
      <c r="G23" s="42">
        <v>300</v>
      </c>
      <c r="H23" s="36">
        <f t="shared" si="0"/>
        <v>300</v>
      </c>
      <c r="I23" s="50"/>
    </row>
    <row r="24" ht="30" customHeight="1" spans="1:9">
      <c r="A24" s="35">
        <v>19</v>
      </c>
      <c r="B24" s="36" t="s">
        <v>71</v>
      </c>
      <c r="C24" s="37" t="s">
        <v>72</v>
      </c>
      <c r="D24" s="37"/>
      <c r="E24" s="36">
        <v>5</v>
      </c>
      <c r="F24" s="36" t="s">
        <v>47</v>
      </c>
      <c r="G24" s="36">
        <v>30</v>
      </c>
      <c r="H24" s="36">
        <f t="shared" si="0"/>
        <v>150</v>
      </c>
      <c r="I24" s="51"/>
    </row>
    <row r="25" ht="30" customHeight="1" spans="1:9">
      <c r="A25" s="35">
        <v>20</v>
      </c>
      <c r="B25" s="36" t="s">
        <v>73</v>
      </c>
      <c r="C25" s="37" t="s">
        <v>74</v>
      </c>
      <c r="D25" s="37"/>
      <c r="E25" s="36">
        <v>5</v>
      </c>
      <c r="F25" s="36" t="s">
        <v>47</v>
      </c>
      <c r="G25" s="36">
        <v>30</v>
      </c>
      <c r="H25" s="36">
        <f t="shared" si="0"/>
        <v>150</v>
      </c>
      <c r="I25" s="51"/>
    </row>
    <row r="26" ht="30" customHeight="1" spans="1:9">
      <c r="A26" s="35">
        <v>21</v>
      </c>
      <c r="B26" s="36" t="s">
        <v>75</v>
      </c>
      <c r="C26" s="37" t="s">
        <v>75</v>
      </c>
      <c r="D26" s="37"/>
      <c r="E26" s="36">
        <v>5</v>
      </c>
      <c r="F26" s="36" t="s">
        <v>32</v>
      </c>
      <c r="G26" s="36">
        <v>45</v>
      </c>
      <c r="H26" s="36">
        <f t="shared" si="0"/>
        <v>225</v>
      </c>
      <c r="I26" s="51"/>
    </row>
    <row r="27" ht="30" customHeight="1" spans="1:9">
      <c r="A27" s="35">
        <v>22</v>
      </c>
      <c r="B27" s="36" t="s">
        <v>76</v>
      </c>
      <c r="C27" s="37" t="s">
        <v>76</v>
      </c>
      <c r="D27" s="37"/>
      <c r="E27" s="36">
        <v>5</v>
      </c>
      <c r="F27" s="36" t="s">
        <v>32</v>
      </c>
      <c r="G27" s="36">
        <v>40</v>
      </c>
      <c r="H27" s="36">
        <f t="shared" si="0"/>
        <v>200</v>
      </c>
      <c r="I27" s="51"/>
    </row>
    <row r="28" ht="30" customHeight="1" spans="1:9">
      <c r="A28" s="35">
        <v>23</v>
      </c>
      <c r="B28" s="36" t="s">
        <v>77</v>
      </c>
      <c r="C28" s="37" t="s">
        <v>78</v>
      </c>
      <c r="D28" s="37"/>
      <c r="E28" s="36">
        <v>3</v>
      </c>
      <c r="F28" s="36" t="s">
        <v>47</v>
      </c>
      <c r="G28" s="36">
        <v>90</v>
      </c>
      <c r="H28" s="36">
        <f t="shared" si="0"/>
        <v>270</v>
      </c>
      <c r="I28" s="51"/>
    </row>
    <row r="29" ht="30" customHeight="1" spans="1:9">
      <c r="A29" s="35">
        <v>24</v>
      </c>
      <c r="B29" s="36" t="s">
        <v>79</v>
      </c>
      <c r="C29" s="37" t="s">
        <v>80</v>
      </c>
      <c r="D29" s="37"/>
      <c r="E29" s="36">
        <v>3</v>
      </c>
      <c r="F29" s="36" t="s">
        <v>47</v>
      </c>
      <c r="G29" s="36">
        <v>80</v>
      </c>
      <c r="H29" s="36">
        <f t="shared" si="0"/>
        <v>240</v>
      </c>
      <c r="I29" s="51"/>
    </row>
    <row r="30" ht="33" customHeight="1" spans="1:9">
      <c r="A30" s="43" t="s">
        <v>81</v>
      </c>
      <c r="B30" s="44"/>
      <c r="C30" s="45"/>
      <c r="D30" s="46"/>
      <c r="E30" s="36"/>
      <c r="F30" s="36"/>
      <c r="G30" s="36"/>
      <c r="H30" s="36">
        <f>SUM(H6:H29)</f>
        <v>33661</v>
      </c>
      <c r="I30" s="36"/>
    </row>
    <row r="31" ht="112" customHeight="1" spans="1:9">
      <c r="A31" s="47" t="s">
        <v>82</v>
      </c>
      <c r="B31" s="48"/>
      <c r="C31" s="48"/>
      <c r="D31" s="48"/>
      <c r="E31" s="48"/>
      <c r="F31" s="48"/>
      <c r="G31" s="48"/>
      <c r="H31" s="48"/>
      <c r="I31" s="48"/>
    </row>
  </sheetData>
  <mergeCells count="14">
    <mergeCell ref="A1:I1"/>
    <mergeCell ref="A2:I2"/>
    <mergeCell ref="A3:I3"/>
    <mergeCell ref="A30:C30"/>
    <mergeCell ref="A31:I31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conditionalFormatting sqref="B26:B29">
    <cfRule type="duplicateValues" dxfId="0" priority="1"/>
    <cfRule type="duplicateValues" dxfId="0" priority="2"/>
  </conditionalFormatting>
  <conditionalFormatting sqref="B31:B1048576 B1:B5 B20:B23">
    <cfRule type="duplicateValues" dxfId="0" priority="5"/>
  </conditionalFormatting>
  <conditionalFormatting sqref="B31:B1048576 B20:B25 B1:B5">
    <cfRule type="duplicateValues" dxfId="0" priority="3"/>
  </conditionalFormatting>
  <conditionalFormatting sqref="A30 B24:B25 I30">
    <cfRule type="duplicateValues" dxfId="0" priority="4"/>
  </conditionalFormatting>
  <hyperlinks>
    <hyperlink ref="C23" r:id="rId2" display="  全套开发智力解环套装儿童益智玩具 新彩色6件套G【推荐小学生】" tooltip="https://list.jd.com/list.html?cat=6233,6275,6280&amp;tid=37352&amp;ev=exbrand_739053"/>
  </hyperlinks>
  <pageMargins left="0.393700787401575" right="0.393700787401575" top="0.393700787401575" bottom="0.393700787401575" header="0.511811023622047" footer="0.511811023622047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"/>
  <sheetViews>
    <sheetView zoomScale="145" zoomScaleNormal="145" workbookViewId="0">
      <selection activeCell="F21" sqref="F21"/>
    </sheetView>
  </sheetViews>
  <sheetFormatPr defaultColWidth="9" defaultRowHeight="13.5"/>
  <cols>
    <col min="1" max="1" width="5.33333333333333" customWidth="1"/>
    <col min="2" max="2" width="14" customWidth="1"/>
    <col min="3" max="3" width="42.8833333333333" customWidth="1"/>
    <col min="4" max="4" width="5.775" customWidth="1"/>
    <col min="5" max="5" width="5.33333333333333" customWidth="1"/>
    <col min="6" max="6" width="8.33333333333333" customWidth="1"/>
    <col min="7" max="7" width="16.6666666666667" customWidth="1"/>
    <col min="8" max="8" width="12.2166666666667" customWidth="1"/>
    <col min="9" max="9" width="10.3333333333333" customWidth="1"/>
    <col min="10" max="10" width="9.33333333333333" customWidth="1"/>
  </cols>
  <sheetData>
    <row r="1" ht="25.5" spans="1:10">
      <c r="A1" s="1" t="s">
        <v>83</v>
      </c>
      <c r="B1" s="1"/>
      <c r="C1" s="1"/>
      <c r="D1" s="1"/>
      <c r="E1" s="1"/>
      <c r="F1" s="1"/>
      <c r="G1" s="1"/>
      <c r="H1" s="1"/>
      <c r="I1" s="1"/>
      <c r="J1" s="1"/>
    </row>
    <row r="2" spans="1:10">
      <c r="A2" s="2" t="s">
        <v>84</v>
      </c>
      <c r="B2" s="2"/>
      <c r="C2" s="2"/>
      <c r="D2" s="2"/>
      <c r="E2" s="2"/>
      <c r="F2" s="2"/>
      <c r="G2" s="2"/>
      <c r="H2" s="2"/>
      <c r="I2" s="2"/>
      <c r="J2" s="2"/>
    </row>
    <row r="3" ht="30" customHeight="1" spans="1:10">
      <c r="A3" s="2" t="s">
        <v>85</v>
      </c>
      <c r="B3" s="2"/>
      <c r="C3" s="2"/>
      <c r="D3" s="2"/>
      <c r="E3" s="2"/>
      <c r="F3" s="2"/>
      <c r="G3" s="2"/>
      <c r="H3" s="2"/>
      <c r="I3" s="2"/>
      <c r="J3" s="2"/>
    </row>
    <row r="4" ht="14.25" spans="1:10">
      <c r="A4" s="3" t="s">
        <v>1</v>
      </c>
      <c r="B4" s="4" t="s">
        <v>86</v>
      </c>
      <c r="C4" s="3" t="s">
        <v>87</v>
      </c>
      <c r="D4" s="3" t="s">
        <v>88</v>
      </c>
      <c r="E4" s="3" t="s">
        <v>6</v>
      </c>
      <c r="F4" s="3" t="s">
        <v>89</v>
      </c>
      <c r="G4" s="3" t="s">
        <v>90</v>
      </c>
      <c r="H4" s="3" t="s">
        <v>91</v>
      </c>
      <c r="I4" s="16" t="s">
        <v>92</v>
      </c>
      <c r="J4" s="17" t="s">
        <v>93</v>
      </c>
    </row>
    <row r="5" ht="14.25" spans="1:10">
      <c r="A5" s="3">
        <v>1</v>
      </c>
      <c r="B5" s="5">
        <v>9787568915267</v>
      </c>
      <c r="C5" s="6" t="s">
        <v>94</v>
      </c>
      <c r="D5" s="7">
        <v>68</v>
      </c>
      <c r="E5" s="5">
        <v>12</v>
      </c>
      <c r="F5" s="8">
        <f t="shared" ref="F5:F20" si="0">E5*D5</f>
        <v>816</v>
      </c>
      <c r="G5" s="9" t="s">
        <v>95</v>
      </c>
      <c r="H5" s="10" t="s">
        <v>96</v>
      </c>
      <c r="I5" s="18">
        <v>44076</v>
      </c>
      <c r="J5" s="19" t="s">
        <v>97</v>
      </c>
    </row>
    <row r="6" ht="14.25" spans="1:10">
      <c r="A6" s="3">
        <v>2</v>
      </c>
      <c r="B6" s="5">
        <v>9787522205472</v>
      </c>
      <c r="C6" s="6" t="s">
        <v>98</v>
      </c>
      <c r="D6" s="7">
        <v>59</v>
      </c>
      <c r="E6" s="5">
        <v>12</v>
      </c>
      <c r="F6" s="8">
        <f t="shared" si="0"/>
        <v>708</v>
      </c>
      <c r="G6" s="9" t="s">
        <v>99</v>
      </c>
      <c r="H6" s="10" t="s">
        <v>100</v>
      </c>
      <c r="I6" s="18">
        <v>45292</v>
      </c>
      <c r="J6" s="19" t="s">
        <v>101</v>
      </c>
    </row>
    <row r="7" ht="24" spans="1:10">
      <c r="A7" s="3">
        <v>3</v>
      </c>
      <c r="B7" s="5">
        <v>9787518440757</v>
      </c>
      <c r="C7" s="6" t="s">
        <v>102</v>
      </c>
      <c r="D7" s="7">
        <v>42</v>
      </c>
      <c r="E7" s="5">
        <v>12</v>
      </c>
      <c r="F7" s="8">
        <f t="shared" si="0"/>
        <v>504</v>
      </c>
      <c r="G7" s="9" t="s">
        <v>103</v>
      </c>
      <c r="H7" s="10" t="s">
        <v>104</v>
      </c>
      <c r="I7" s="18">
        <v>45658.6779166667</v>
      </c>
      <c r="J7" s="19" t="s">
        <v>105</v>
      </c>
    </row>
    <row r="8" ht="14.25" spans="1:10">
      <c r="A8" s="3">
        <v>4</v>
      </c>
      <c r="B8" s="5">
        <v>9787301198162</v>
      </c>
      <c r="C8" s="6" t="s">
        <v>106</v>
      </c>
      <c r="D8" s="7">
        <v>49</v>
      </c>
      <c r="E8" s="5">
        <v>12</v>
      </c>
      <c r="F8" s="8">
        <f t="shared" si="0"/>
        <v>588</v>
      </c>
      <c r="G8" s="9" t="s">
        <v>107</v>
      </c>
      <c r="H8" s="10" t="s">
        <v>108</v>
      </c>
      <c r="I8" s="18">
        <v>45658</v>
      </c>
      <c r="J8" s="19" t="s">
        <v>109</v>
      </c>
    </row>
    <row r="9" ht="14.25" spans="1:10">
      <c r="A9" s="3">
        <v>5</v>
      </c>
      <c r="B9" s="5">
        <v>9787565119811</v>
      </c>
      <c r="C9" s="6" t="s">
        <v>110</v>
      </c>
      <c r="D9" s="7">
        <v>35</v>
      </c>
      <c r="E9" s="5">
        <v>12</v>
      </c>
      <c r="F9" s="8">
        <f t="shared" si="0"/>
        <v>420</v>
      </c>
      <c r="G9" s="9" t="s">
        <v>111</v>
      </c>
      <c r="H9" s="10" t="s">
        <v>112</v>
      </c>
      <c r="I9" s="18">
        <v>44743</v>
      </c>
      <c r="J9" s="19" t="s">
        <v>109</v>
      </c>
    </row>
    <row r="10" ht="24" spans="1:10">
      <c r="A10" s="3">
        <v>6</v>
      </c>
      <c r="B10" s="5">
        <v>9787565119668</v>
      </c>
      <c r="C10" s="6" t="s">
        <v>113</v>
      </c>
      <c r="D10" s="7">
        <v>42</v>
      </c>
      <c r="E10" s="5">
        <v>12</v>
      </c>
      <c r="F10" s="8">
        <f t="shared" si="0"/>
        <v>504</v>
      </c>
      <c r="G10" s="9" t="s">
        <v>111</v>
      </c>
      <c r="H10" s="10" t="s">
        <v>114</v>
      </c>
      <c r="I10" s="18">
        <v>42005</v>
      </c>
      <c r="J10" s="19" t="s">
        <v>115</v>
      </c>
    </row>
    <row r="11" ht="24" spans="1:10">
      <c r="A11" s="3">
        <v>7</v>
      </c>
      <c r="B11" s="5">
        <v>9787565119798</v>
      </c>
      <c r="C11" s="6" t="s">
        <v>116</v>
      </c>
      <c r="D11" s="7">
        <v>62</v>
      </c>
      <c r="E11" s="5">
        <v>12</v>
      </c>
      <c r="F11" s="8">
        <f t="shared" si="0"/>
        <v>744</v>
      </c>
      <c r="G11" s="9" t="s">
        <v>111</v>
      </c>
      <c r="H11" s="10" t="s">
        <v>117</v>
      </c>
      <c r="I11" s="18">
        <v>44743</v>
      </c>
      <c r="J11" s="19" t="s">
        <v>109</v>
      </c>
    </row>
    <row r="12" ht="24" spans="1:10">
      <c r="A12" s="3">
        <v>8</v>
      </c>
      <c r="B12" s="5">
        <v>9787565119781</v>
      </c>
      <c r="C12" s="6" t="s">
        <v>118</v>
      </c>
      <c r="D12" s="7">
        <v>42</v>
      </c>
      <c r="E12" s="5">
        <v>12</v>
      </c>
      <c r="F12" s="8">
        <f t="shared" si="0"/>
        <v>504</v>
      </c>
      <c r="G12" s="9" t="s">
        <v>111</v>
      </c>
      <c r="H12" s="10" t="s">
        <v>119</v>
      </c>
      <c r="I12" s="18">
        <v>44562</v>
      </c>
      <c r="J12" s="19" t="s">
        <v>109</v>
      </c>
    </row>
    <row r="13" ht="14.25" spans="1:10">
      <c r="A13" s="3">
        <v>9</v>
      </c>
      <c r="B13" s="5">
        <v>9787565119729</v>
      </c>
      <c r="C13" s="6" t="s">
        <v>120</v>
      </c>
      <c r="D13" s="7">
        <v>42</v>
      </c>
      <c r="E13" s="5">
        <v>12</v>
      </c>
      <c r="F13" s="8">
        <f t="shared" si="0"/>
        <v>504</v>
      </c>
      <c r="G13" s="9" t="s">
        <v>111</v>
      </c>
      <c r="H13" s="10" t="s">
        <v>121</v>
      </c>
      <c r="I13" s="18">
        <v>43678</v>
      </c>
      <c r="J13" s="19" t="s">
        <v>109</v>
      </c>
    </row>
    <row r="14" ht="24" spans="1:10">
      <c r="A14" s="3">
        <v>10</v>
      </c>
      <c r="B14" s="5">
        <v>9787565119705</v>
      </c>
      <c r="C14" s="6" t="s">
        <v>122</v>
      </c>
      <c r="D14" s="7">
        <v>66</v>
      </c>
      <c r="E14" s="5">
        <v>12</v>
      </c>
      <c r="F14" s="8">
        <f t="shared" si="0"/>
        <v>792</v>
      </c>
      <c r="G14" s="9" t="s">
        <v>111</v>
      </c>
      <c r="H14" s="10" t="s">
        <v>123</v>
      </c>
      <c r="I14" s="18">
        <v>44197</v>
      </c>
      <c r="J14" s="19" t="s">
        <v>124</v>
      </c>
    </row>
    <row r="15" ht="24" spans="1:10">
      <c r="A15" s="3">
        <v>11</v>
      </c>
      <c r="B15" s="5">
        <v>9787565119699</v>
      </c>
      <c r="C15" s="6" t="s">
        <v>125</v>
      </c>
      <c r="D15" s="7">
        <v>42</v>
      </c>
      <c r="E15" s="5">
        <v>12</v>
      </c>
      <c r="F15" s="8">
        <f t="shared" si="0"/>
        <v>504</v>
      </c>
      <c r="G15" s="9" t="s">
        <v>111</v>
      </c>
      <c r="H15" s="10" t="s">
        <v>126</v>
      </c>
      <c r="I15" s="18">
        <v>44774</v>
      </c>
      <c r="J15" s="19" t="s">
        <v>109</v>
      </c>
    </row>
    <row r="16" ht="14.25" spans="1:10">
      <c r="A16" s="3">
        <v>12</v>
      </c>
      <c r="B16" s="5">
        <v>9787568941457</v>
      </c>
      <c r="C16" s="6" t="s">
        <v>127</v>
      </c>
      <c r="D16" s="7">
        <v>48</v>
      </c>
      <c r="E16" s="5">
        <v>12</v>
      </c>
      <c r="F16" s="8">
        <f t="shared" si="0"/>
        <v>576</v>
      </c>
      <c r="G16" s="9" t="s">
        <v>95</v>
      </c>
      <c r="H16" s="10" t="s">
        <v>128</v>
      </c>
      <c r="I16" s="18">
        <v>45200</v>
      </c>
      <c r="J16" s="19" t="s">
        <v>109</v>
      </c>
    </row>
    <row r="17" ht="14.25" spans="1:10">
      <c r="A17" s="3">
        <v>13</v>
      </c>
      <c r="B17" s="5">
        <v>9787500275213</v>
      </c>
      <c r="C17" s="6" t="s">
        <v>129</v>
      </c>
      <c r="D17" s="7">
        <v>99</v>
      </c>
      <c r="E17" s="5">
        <v>7</v>
      </c>
      <c r="F17" s="8">
        <f t="shared" si="0"/>
        <v>693</v>
      </c>
      <c r="G17" s="9" t="s">
        <v>130</v>
      </c>
      <c r="H17" s="10" t="s">
        <v>131</v>
      </c>
      <c r="I17" s="18">
        <v>42767</v>
      </c>
      <c r="J17" s="19" t="s">
        <v>132</v>
      </c>
    </row>
    <row r="18" ht="14.25" spans="1:10">
      <c r="A18" s="3">
        <v>14</v>
      </c>
      <c r="B18" s="5">
        <v>9787553967455</v>
      </c>
      <c r="C18" s="6" t="s">
        <v>133</v>
      </c>
      <c r="D18" s="7">
        <v>49</v>
      </c>
      <c r="E18" s="5">
        <v>12</v>
      </c>
      <c r="F18" s="8">
        <f t="shared" si="0"/>
        <v>588</v>
      </c>
      <c r="G18" s="9" t="s">
        <v>134</v>
      </c>
      <c r="H18" s="10" t="s">
        <v>135</v>
      </c>
      <c r="I18" s="18">
        <v>44198</v>
      </c>
      <c r="J18" s="19" t="s">
        <v>136</v>
      </c>
    </row>
    <row r="19" ht="14.25" spans="1:10">
      <c r="A19" s="3">
        <v>15</v>
      </c>
      <c r="B19" s="5">
        <v>9787568932066</v>
      </c>
      <c r="C19" s="6" t="s">
        <v>137</v>
      </c>
      <c r="D19" s="7">
        <v>49</v>
      </c>
      <c r="E19" s="5">
        <v>12</v>
      </c>
      <c r="F19" s="8">
        <f t="shared" si="0"/>
        <v>588</v>
      </c>
      <c r="G19" s="9" t="s">
        <v>95</v>
      </c>
      <c r="H19" s="10" t="s">
        <v>138</v>
      </c>
      <c r="I19" s="18">
        <v>44713</v>
      </c>
      <c r="J19" s="19" t="s">
        <v>139</v>
      </c>
    </row>
    <row r="20" ht="14.25" spans="1:10">
      <c r="A20" s="3">
        <v>16</v>
      </c>
      <c r="B20" s="5">
        <v>9787511052223</v>
      </c>
      <c r="C20" s="6" t="s">
        <v>140</v>
      </c>
      <c r="D20" s="7">
        <v>42</v>
      </c>
      <c r="E20" s="5">
        <v>12</v>
      </c>
      <c r="F20" s="8">
        <f t="shared" si="0"/>
        <v>504</v>
      </c>
      <c r="G20" s="9" t="s">
        <v>141</v>
      </c>
      <c r="H20" s="3" t="s">
        <v>142</v>
      </c>
      <c r="I20" s="18">
        <v>45480</v>
      </c>
      <c r="J20" s="19" t="s">
        <v>143</v>
      </c>
    </row>
    <row r="21" ht="18.75" spans="1:10">
      <c r="A21" s="11" t="s">
        <v>81</v>
      </c>
      <c r="B21" s="12"/>
      <c r="C21" s="12"/>
      <c r="D21" s="12"/>
      <c r="E21" s="13"/>
      <c r="F21" s="14">
        <f>SUM(F5:F20)</f>
        <v>9537</v>
      </c>
      <c r="G21" s="15"/>
      <c r="H21" s="15"/>
      <c r="I21" s="15"/>
      <c r="J21" s="20"/>
    </row>
  </sheetData>
  <mergeCells count="4">
    <mergeCell ref="A1:J1"/>
    <mergeCell ref="A2:J2"/>
    <mergeCell ref="A3:J3"/>
    <mergeCell ref="A21:E21"/>
  </mergeCells>
  <conditionalFormatting sqref="B4">
    <cfRule type="duplicateValues" dxfId="1" priority="1"/>
  </conditionalFormatting>
  <conditionalFormatting sqref="B5:B20">
    <cfRule type="duplicateValues" dxfId="1" priority="2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特教教学清单</vt:lpstr>
      <vt:lpstr>特殊教育图书清单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RPC1</dc:creator>
  <cp:lastModifiedBy>Administrator</cp:lastModifiedBy>
  <dcterms:created xsi:type="dcterms:W3CDTF">2015-01-15T16:55:00Z</dcterms:created>
  <cp:lastPrinted>2025-05-19T10:08:00Z</cp:lastPrinted>
  <dcterms:modified xsi:type="dcterms:W3CDTF">2025-06-05T03:45:22Z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B82DAA266F4F4D4285FB30503B9270DA_13</vt:lpwstr>
  </property>
  <property fmtid="{D5CDD505-2E9C-101B-9397-08002B2CF9AE}" pid="3" name="KSOProductBuildVer">
    <vt:lpwstr>2052-11.8.2.8555</vt:lpwstr>
  </property>
</Properties>
</file>