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2" activeTab="2"/>
  </bookViews>
  <sheets>
    <sheet name="Sheet1" sheetId="13" state="hidden" r:id="rId1"/>
    <sheet name="Sheet2" sheetId="14" state="hidden" r:id="rId2"/>
    <sheet name="消防设备" sheetId="24" r:id="rId3"/>
  </sheets>
  <calcPr calcId="144525"/>
</workbook>
</file>

<file path=xl/sharedStrings.xml><?xml version="1.0" encoding="utf-8"?>
<sst xmlns="http://schemas.openxmlformats.org/spreadsheetml/2006/main" count="183" uniqueCount="122">
  <si>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</si>
  <si>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</si>
  <si>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</si>
  <si>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</si>
  <si>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</si>
  <si>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</si>
  <si>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</si>
  <si>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</si>
  <si>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</si>
  <si>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</si>
  <si>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</si>
  <si>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</si>
  <si>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</si>
  <si>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</si>
  <si>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</si>
  <si>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</si>
  <si>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</si>
  <si>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</si>
  <si>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</si>
  <si>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</si>
  <si>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拜城县温巴什乡各学校幼儿园采购消防器材采购清单</t>
  </si>
  <si>
    <t>采购单位：温巴什乡教育党总支        经办人 ：努尔丽古        电话：13779429278        学校领导：马百顺       联系电话:15770096555         时间：2025.4.24</t>
  </si>
  <si>
    <t>学校名称</t>
  </si>
  <si>
    <t>项目（商品）名称</t>
  </si>
  <si>
    <t>规格参数</t>
  </si>
  <si>
    <t xml:space="preserve">数量
</t>
  </si>
  <si>
    <t xml:space="preserve">单价
</t>
  </si>
  <si>
    <t>金额
（元）</t>
  </si>
  <si>
    <t>11小学</t>
  </si>
  <si>
    <t>过滤式消防自救呼吸器</t>
  </si>
  <si>
    <t xml:space="preserve">浙安 TZL30 </t>
  </si>
  <si>
    <t>个</t>
  </si>
  <si>
    <t>消防栓玻璃</t>
  </si>
  <si>
    <t>58.5厘米*54厘米</t>
  </si>
  <si>
    <t>需要塑料的</t>
  </si>
  <si>
    <t>二氧化碳灭火器</t>
  </si>
  <si>
    <t>欧伦泰 MT/3</t>
  </si>
  <si>
    <t>二氧化碳灭火器手套</t>
  </si>
  <si>
    <t>登月 防护手套 97消防 02防火阻燃耐高温隔热3C消防 17芳纶抢险救援通用手套</t>
  </si>
  <si>
    <t>安全出口指示灯</t>
  </si>
  <si>
    <t>新国标消防应急灯 led插电安全出口指示灯牌疏散层道通道标志灯牌，342mm*157mm*23.5mm,LED光源</t>
  </si>
  <si>
    <t>左右方向5个。右方向5个，两边方向5个</t>
  </si>
  <si>
    <t>消防桶</t>
  </si>
  <si>
    <t>超宝 B-043 水桶</t>
  </si>
  <si>
    <t>消防铁锨</t>
  </si>
  <si>
    <t>冰禹 冰禹 BY-001 清洁铁锹优质铁锹，（大号尖锹含柄+3双手套）锰钢锹钢铲1.2米木柄钢锹HJJ</t>
  </si>
  <si>
    <t>消防安全逃生绳</t>
  </si>
  <si>
    <t xml:space="preserve"> 内含钢丝09攀岩绳20米安全绳，索8毫米钢芯登山攀冰承重200公斤 SZ-767</t>
  </si>
  <si>
    <t>消防员呼救器电池</t>
  </si>
  <si>
    <t>南孚 9V碱性电池 9v普通干电池</t>
  </si>
  <si>
    <t>消防水带</t>
  </si>
  <si>
    <t>东消 消防水带 8-65-20消防水带+接口</t>
  </si>
  <si>
    <t>消防软管</t>
  </si>
  <si>
    <t>援邦 MX-JP-20M 消防卷盘 消火栓箱自救软管水管水带 软管 消防水带</t>
  </si>
  <si>
    <t>套</t>
  </si>
  <si>
    <t>过载短路保护器</t>
  </si>
  <si>
    <t>正泰（CHNT） NM1-250S/3300-250A 塑壳断路器 过载短路保护器</t>
  </si>
  <si>
    <t>漏电保护器</t>
  </si>
  <si>
    <t>正泰 1P 63A 漏电保护器1P 63A</t>
  </si>
  <si>
    <t>德力西 1P+N 漏电保护器2P25A</t>
  </si>
  <si>
    <t>德力西 2P+N 漏电保护器2P25A</t>
  </si>
  <si>
    <t>空气开关箱</t>
  </si>
  <si>
    <t>德力西 空开 8路空气开关箱</t>
  </si>
  <si>
    <t>烟感器</t>
  </si>
  <si>
    <t>红外线防盗报警器</t>
  </si>
  <si>
    <t>温度报警器</t>
  </si>
  <si>
    <t>中心小学</t>
  </si>
  <si>
    <t>双</t>
  </si>
  <si>
    <t>左右双箭头9个，3个左方向，3个右方向。</t>
  </si>
  <si>
    <t>自救呼吸器</t>
  </si>
  <si>
    <t>产品名称：过滤式自救呼吸器，公安消防认证，一盒一码；对氰氢酸，硫化氢，一氧化碳，煤气，毒烟等气体的呼入具有过滤的效果</t>
  </si>
  <si>
    <t>7村小学</t>
  </si>
  <si>
    <t>消防防冻手套</t>
  </si>
  <si>
    <t>产品名称：二氧化碳贮压防冻手套；产品描述：防寒防冻，防液氮，材质：精选牛皮，柔软舒适</t>
  </si>
  <si>
    <t>消防铁铲</t>
  </si>
  <si>
    <t>产品名称：消防专用铁锹，</t>
  </si>
  <si>
    <t>把</t>
  </si>
  <si>
    <t>消防沙桶</t>
  </si>
  <si>
    <t>商品名称：消防沙桶半圆桶灭火桶；材质：烤漆铁质；用途：防火检查，装沙扑火；</t>
  </si>
  <si>
    <t>灭火器箱子</t>
  </si>
  <si>
    <t>商品名称：灭火器箱子；颜色：红色，产品类型：手提式干粉灭火器5KG</t>
  </si>
  <si>
    <t>欧伦泰MT3</t>
  </si>
  <si>
    <t>10村小学</t>
  </si>
  <si>
    <t>二氧化碳灭火器专用手套</t>
  </si>
  <si>
    <t>防护手套 97消防 02防火阻燃耐高温隔热3C手套，17芳纶抢险救援通用手套</t>
  </si>
  <si>
    <t>消防铁锹</t>
  </si>
  <si>
    <t>大号尖锹含柄+3双手套，锰钢铁锹1.2米、木柄</t>
  </si>
  <si>
    <t>安全指示灯</t>
  </si>
  <si>
    <t>双向、LED光源，新国标消防应急灯</t>
  </si>
  <si>
    <t>消防安全逃生绳索</t>
  </si>
  <si>
    <t>8毫米钢芯登山攀爬称重200公斤，内含钢丝。20米安全绳</t>
  </si>
  <si>
    <t>条</t>
  </si>
  <si>
    <t>超宝B-043水桶</t>
  </si>
  <si>
    <t>过滤式自救呼吸器</t>
  </si>
  <si>
    <t>TZL30</t>
  </si>
  <si>
    <t>中心2,1村1,9村1,10村1,11村2,12村1</t>
  </si>
  <si>
    <t>25m+2接口+2水枪</t>
  </si>
  <si>
    <t>13村2</t>
  </si>
  <si>
    <t>消防水带接口</t>
  </si>
  <si>
    <t>SN65</t>
  </si>
  <si>
    <t>对</t>
  </si>
  <si>
    <t>中心2,1村2,3村2,10村1，12村1</t>
  </si>
  <si>
    <t>大型消防沙桶</t>
  </si>
  <si>
    <t>红色8L</t>
  </si>
  <si>
    <t>中心1,1村1,3村1，9村1,10村1,11村1,12村1,13村1</t>
  </si>
  <si>
    <t>红色消防锹，尖头</t>
  </si>
  <si>
    <t>中心5,1村1,10村3,11村6,12村3,13村4</t>
  </si>
  <si>
    <t>消防栓门框面板</t>
  </si>
  <si>
    <t>宽55cm*长70cm</t>
  </si>
  <si>
    <t>中心4,1村2,3村2,10村2,12村2,13村2</t>
  </si>
  <si>
    <t>消防绳</t>
  </si>
  <si>
    <t>&amp;20</t>
  </si>
  <si>
    <t>消防呼救器</t>
  </si>
  <si>
    <t>RHG330</t>
  </si>
  <si>
    <t>中心2,1村2,10村2，11村2,12村2,13村2</t>
  </si>
  <si>
    <t>5*2型</t>
  </si>
  <si>
    <t>中心2,1村2,3村2,10村2，12村2</t>
  </si>
  <si>
    <t>食堂防火门</t>
  </si>
  <si>
    <t>1.46米*2.68米</t>
  </si>
  <si>
    <t>中心1</t>
  </si>
  <si>
    <t>合计</t>
  </si>
  <si>
    <t>1、送货设备与清单一致，2、签定合同后3日内配至各个学校幼儿园，3、质量保证，4、按时送货。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</si>
</sst>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6">
    <font>
      <sz val="11"/>
      <color theme="1"/>
      <name val="宋体"/>
      <charset val="162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仿宋_GB2312"/>
      <charset val="134"/>
    </font>
    <font>
      <sz val="9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仿宋_GB2312"/>
      <charset val="162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b/>
      <sz val="48"/>
      <color theme="1"/>
      <name val="宋体"/>
      <charset val="134"/>
      <scheme val="major"/>
    </font>
    <font>
      <sz val="26"/>
      <color theme="1"/>
      <name val="宋体"/>
      <charset val="134"/>
      <scheme val="major"/>
    </font>
    <font>
      <sz val="28"/>
      <color theme="1"/>
      <name val="宋体"/>
      <charset val="134"/>
      <scheme val="major"/>
    </font>
    <font>
      <sz val="28"/>
      <color theme="1"/>
      <name val="宋体"/>
      <charset val="134"/>
      <scheme val="minor"/>
    </font>
    <font>
      <sz val="26"/>
      <name val="宋体"/>
      <charset val="134"/>
      <scheme val="major"/>
    </font>
    <font>
      <sz val="26"/>
      <color rgb="FFFF0000"/>
      <name val="宋体"/>
      <charset val="134"/>
      <scheme val="major"/>
    </font>
    <font>
      <sz val="36"/>
      <name val="宋体"/>
      <charset val="134"/>
      <scheme val="major"/>
    </font>
    <font>
      <sz val="22"/>
      <name val="宋体"/>
      <charset val="134"/>
      <scheme val="major"/>
    </font>
    <font>
      <sz val="18"/>
      <color theme="1"/>
      <name val="宋体"/>
      <charset val="134"/>
      <scheme val="major"/>
    </font>
    <font>
      <sz val="28"/>
      <name val="宋体"/>
      <charset val="134"/>
      <scheme val="major"/>
    </font>
    <font>
      <sz val="28"/>
      <color rgb="FFFF0000"/>
      <name val="宋体"/>
      <charset val="134"/>
      <scheme val="major"/>
    </font>
    <font>
      <sz val="22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6" fillId="15" borderId="1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19" borderId="16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0" fillId="14" borderId="13" applyNumberFormat="0" applyAlignment="0" applyProtection="0">
      <alignment vertical="center"/>
    </xf>
    <xf numFmtId="0" fontId="44" fillId="14" borderId="10" applyNumberFormat="0" applyAlignment="0" applyProtection="0">
      <alignment vertical="center"/>
    </xf>
    <xf numFmtId="0" fontId="38" fillId="10" borderId="9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55" fillId="0" borderId="0"/>
  </cellStyleXfs>
  <cellXfs count="7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2" borderId="1" xfId="49" applyFont="1" applyFill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1" fillId="0" borderId="0" xfId="0" applyFont="1" applyFill="1" applyAlignment="1">
      <alignment horizontal="center" vertical="center"/>
    </xf>
    <xf numFmtId="0" fontId="22" fillId="2" borderId="0" xfId="0" applyFont="1" applyFill="1" applyAlignment="1"/>
    <xf numFmtId="0" fontId="22" fillId="0" borderId="0" xfId="0" applyFont="1" applyFill="1" applyAlignment="1"/>
    <xf numFmtId="0" fontId="23" fillId="0" borderId="0" xfId="0" applyFont="1" applyFill="1" applyAlignment="1"/>
    <xf numFmtId="0" fontId="24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0" fontId="29" fillId="0" borderId="1" xfId="0" applyFont="1" applyFill="1" applyBorder="1" applyAlignment="1"/>
    <xf numFmtId="0" fontId="29" fillId="0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495300</xdr:colOff>
      <xdr:row>3</xdr:row>
      <xdr:rowOff>51435</xdr:rowOff>
    </xdr:from>
    <xdr:to>
      <xdr:col>11</xdr:col>
      <xdr:colOff>0</xdr:colOff>
      <xdr:row>3</xdr:row>
      <xdr:rowOff>4034155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67440" y="6452235"/>
          <a:ext cx="8953500" cy="3982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zoomScale="44" zoomScaleNormal="44" workbookViewId="0">
      <pane xSplit="9" ySplit="2" topLeftCell="J3" activePane="bottomRight" state="frozenSplit"/>
      <selection/>
      <selection pane="topRight"/>
      <selection pane="bottomLeft"/>
      <selection pane="bottomRight" activeCell="K4" sqref="K4"/>
    </sheetView>
  </sheetViews>
  <sheetFormatPr defaultColWidth="9" defaultRowHeight="27" outlineLevelRow="6"/>
  <cols>
    <col min="1" max="1" width="15.3833333333333" style="47" customWidth="1"/>
    <col min="2" max="2" width="29.5" style="47" customWidth="1"/>
    <col min="3" max="3" width="26.6333333333333" style="48" customWidth="1"/>
    <col min="4" max="4" width="52" style="48" customWidth="1"/>
    <col min="5" max="5" width="38.8833333333333" style="48" customWidth="1"/>
    <col min="6" max="6" width="29.75" style="48" customWidth="1"/>
    <col min="7" max="7" width="29.8833333333333" style="48" customWidth="1"/>
    <col min="8" max="9" width="25.5" style="48" customWidth="1"/>
    <col min="10" max="10" width="35" style="49" customWidth="1"/>
    <col min="11" max="11" width="124" style="48" customWidth="1"/>
    <col min="12" max="16384" width="9" style="48"/>
  </cols>
  <sheetData>
    <row r="1" ht="102" customHeight="1" spans="1:1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66"/>
    </row>
    <row r="2" ht="70.5" customHeight="1" spans="1:11">
      <c r="A2" s="52" t="s">
        <v>1</v>
      </c>
      <c r="B2" s="52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3" t="s">
        <v>8</v>
      </c>
      <c r="I2" s="53" t="s">
        <v>9</v>
      </c>
      <c r="J2" s="53" t="s">
        <v>10</v>
      </c>
      <c r="K2" s="53" t="s">
        <v>11</v>
      </c>
    </row>
    <row r="3" ht="331.5" customHeight="1" spans="1:11">
      <c r="A3" s="54">
        <v>1</v>
      </c>
      <c r="B3" s="55"/>
      <c r="C3" s="56"/>
      <c r="D3" s="57"/>
      <c r="E3" s="56"/>
      <c r="F3" s="56"/>
      <c r="G3" s="56"/>
      <c r="H3" s="56"/>
      <c r="I3" s="56"/>
      <c r="J3" s="67"/>
      <c r="K3" s="68"/>
    </row>
    <row r="4" ht="331.5" customHeight="1" spans="1:11">
      <c r="A4" s="54">
        <v>2</v>
      </c>
      <c r="B4" s="55"/>
      <c r="C4" s="56" t="s">
        <v>12</v>
      </c>
      <c r="D4" s="57" t="s">
        <v>13</v>
      </c>
      <c r="E4" s="56" t="s">
        <v>14</v>
      </c>
      <c r="F4" s="56" t="s">
        <v>15</v>
      </c>
      <c r="G4" s="56" t="s">
        <v>16</v>
      </c>
      <c r="H4" s="56" t="s">
        <v>17</v>
      </c>
      <c r="I4" s="56">
        <v>8037</v>
      </c>
      <c r="J4" s="67" t="s">
        <v>18</v>
      </c>
      <c r="K4" s="68"/>
    </row>
    <row r="5" s="46" customFormat="1" ht="105.75" customHeight="1" spans="1:11">
      <c r="A5" s="58"/>
      <c r="B5" s="58"/>
      <c r="C5" s="59" t="s">
        <v>19</v>
      </c>
      <c r="D5" s="59"/>
      <c r="E5" s="59"/>
      <c r="F5" s="59"/>
      <c r="G5" s="59"/>
      <c r="H5" s="59"/>
      <c r="I5" s="69"/>
      <c r="J5" s="70"/>
      <c r="K5" s="59"/>
    </row>
    <row r="6" ht="105.75" customHeight="1" spans="1:11">
      <c r="A6" s="60"/>
      <c r="B6" s="60"/>
      <c r="C6" s="61"/>
      <c r="D6" s="61"/>
      <c r="E6" s="62"/>
      <c r="F6" s="62"/>
      <c r="G6" s="62"/>
      <c r="H6" s="63"/>
      <c r="I6" s="71">
        <f>SUM(I3:I4)</f>
        <v>8037</v>
      </c>
      <c r="J6" s="72"/>
      <c r="K6" s="73"/>
    </row>
    <row r="7" ht="60" customHeight="1" spans="1:11">
      <c r="A7" s="64"/>
      <c r="B7" s="64"/>
      <c r="H7" s="65"/>
      <c r="I7" s="65"/>
      <c r="J7" s="65"/>
      <c r="K7" s="65"/>
    </row>
  </sheetData>
  <mergeCells count="2">
    <mergeCell ref="A1:K1"/>
    <mergeCell ref="H7:K7"/>
  </mergeCells>
  <printOptions horizontalCentered="1"/>
  <pageMargins left="0.590551181102362" right="0.590551181102362" top="0.590551181102362" bottom="0.590551181102362" header="0.31496062992126" footer="0.31496062992126"/>
  <pageSetup paperSize="9" scale="2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cols>
    <col min="1" max="16384" width="9" style="45"/>
  </cols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A54" sqref="A54:I54"/>
    </sheetView>
  </sheetViews>
  <sheetFormatPr defaultColWidth="16.1083333333333" defaultRowHeight="13.5"/>
  <cols>
    <col min="1" max="1" width="16.1083333333333" style="2" customWidth="1"/>
    <col min="2" max="2" width="24" style="2" customWidth="1"/>
    <col min="3" max="3" width="38" style="2" customWidth="1"/>
    <col min="4" max="4" width="11.5" style="2" customWidth="1"/>
    <col min="5" max="5" width="9.625" style="2" customWidth="1"/>
    <col min="6" max="8" width="16.1083333333333" style="2" customWidth="1"/>
    <col min="9" max="9" width="13.375" style="3" customWidth="1"/>
    <col min="10" max="16383" width="16.1083333333333" style="2" customWidth="1"/>
    <col min="16384" max="16384" width="16.1083333333333" style="2"/>
  </cols>
  <sheetData>
    <row r="1" ht="43" customHeight="1" spans="1:8">
      <c r="A1" s="4" t="s">
        <v>20</v>
      </c>
      <c r="B1" s="4"/>
      <c r="C1" s="4"/>
      <c r="D1" s="4"/>
      <c r="E1" s="4"/>
      <c r="F1" s="4"/>
      <c r="G1" s="4"/>
      <c r="H1" s="4"/>
    </row>
    <row r="2" ht="27" customHeight="1" spans="1:9">
      <c r="A2" s="5" t="s">
        <v>21</v>
      </c>
      <c r="B2" s="5"/>
      <c r="C2" s="5"/>
      <c r="D2" s="5"/>
      <c r="E2" s="5"/>
      <c r="F2" s="5"/>
      <c r="G2" s="5"/>
      <c r="H2" s="5"/>
      <c r="I2" s="23" t="s">
        <v>22</v>
      </c>
    </row>
    <row r="3" ht="27" customHeight="1" spans="1:9">
      <c r="A3" s="6" t="s">
        <v>1</v>
      </c>
      <c r="B3" s="6" t="s">
        <v>23</v>
      </c>
      <c r="C3" s="6" t="s">
        <v>24</v>
      </c>
      <c r="D3" s="6" t="s">
        <v>25</v>
      </c>
      <c r="E3" s="6" t="s">
        <v>7</v>
      </c>
      <c r="F3" s="6" t="s">
        <v>26</v>
      </c>
      <c r="G3" s="7" t="s">
        <v>27</v>
      </c>
      <c r="H3" s="6" t="s">
        <v>10</v>
      </c>
      <c r="I3" s="23" t="s">
        <v>28</v>
      </c>
    </row>
    <row r="4" s="1" customFormat="1" ht="21" customHeight="1" spans="1:9">
      <c r="A4" s="8">
        <v>1</v>
      </c>
      <c r="B4" s="9" t="s">
        <v>29</v>
      </c>
      <c r="C4" s="10" t="s">
        <v>30</v>
      </c>
      <c r="D4" s="9">
        <v>2</v>
      </c>
      <c r="E4" s="9" t="s">
        <v>31</v>
      </c>
      <c r="F4" s="11"/>
      <c r="G4" s="11">
        <f>F4*D4</f>
        <v>0</v>
      </c>
      <c r="H4" s="12"/>
      <c r="I4" s="23"/>
    </row>
    <row r="5" s="1" customFormat="1" ht="24" customHeight="1" spans="1:9">
      <c r="A5" s="8">
        <v>2</v>
      </c>
      <c r="B5" s="9" t="s">
        <v>32</v>
      </c>
      <c r="C5" s="13" t="s">
        <v>33</v>
      </c>
      <c r="D5" s="9">
        <v>4</v>
      </c>
      <c r="E5" s="9" t="s">
        <v>31</v>
      </c>
      <c r="F5" s="11"/>
      <c r="G5" s="11">
        <f t="shared" ref="G5:G52" si="0">F5*D5</f>
        <v>0</v>
      </c>
      <c r="H5" s="13" t="s">
        <v>34</v>
      </c>
      <c r="I5" s="23"/>
    </row>
    <row r="6" s="1" customFormat="1" ht="24" customHeight="1" spans="1:9">
      <c r="A6" s="8">
        <v>3</v>
      </c>
      <c r="B6" s="9" t="s">
        <v>35</v>
      </c>
      <c r="C6" s="10" t="s">
        <v>36</v>
      </c>
      <c r="D6" s="9">
        <v>2</v>
      </c>
      <c r="E6" s="9" t="s">
        <v>31</v>
      </c>
      <c r="F6" s="11"/>
      <c r="G6" s="11">
        <f t="shared" si="0"/>
        <v>0</v>
      </c>
      <c r="H6" s="12"/>
      <c r="I6" s="23"/>
    </row>
    <row r="7" s="1" customFormat="1" ht="42" customHeight="1" spans="1:9">
      <c r="A7" s="8">
        <v>4</v>
      </c>
      <c r="B7" s="9" t="s">
        <v>37</v>
      </c>
      <c r="C7" s="14" t="s">
        <v>38</v>
      </c>
      <c r="D7" s="15">
        <v>2</v>
      </c>
      <c r="E7" s="10" t="s">
        <v>31</v>
      </c>
      <c r="F7" s="11"/>
      <c r="G7" s="11">
        <f t="shared" si="0"/>
        <v>0</v>
      </c>
      <c r="H7" s="13"/>
      <c r="I7" s="23"/>
    </row>
    <row r="8" ht="59" customHeight="1" spans="1:9">
      <c r="A8" s="8">
        <v>5</v>
      </c>
      <c r="B8" s="9" t="s">
        <v>39</v>
      </c>
      <c r="C8" s="16" t="s">
        <v>40</v>
      </c>
      <c r="D8" s="15">
        <v>15</v>
      </c>
      <c r="E8" s="10" t="s">
        <v>31</v>
      </c>
      <c r="F8" s="11"/>
      <c r="G8" s="11">
        <f t="shared" si="0"/>
        <v>0</v>
      </c>
      <c r="H8" s="13" t="s">
        <v>41</v>
      </c>
      <c r="I8" s="23"/>
    </row>
    <row r="9" ht="27" customHeight="1" spans="1:9">
      <c r="A9" s="8">
        <v>6</v>
      </c>
      <c r="B9" s="9" t="s">
        <v>42</v>
      </c>
      <c r="C9" s="10" t="s">
        <v>43</v>
      </c>
      <c r="D9" s="15">
        <v>4</v>
      </c>
      <c r="E9" s="10" t="s">
        <v>31</v>
      </c>
      <c r="F9" s="11"/>
      <c r="G9" s="11">
        <f t="shared" si="0"/>
        <v>0</v>
      </c>
      <c r="H9" s="12"/>
      <c r="I9" s="23"/>
    </row>
    <row r="10" ht="48" customHeight="1" spans="1:9">
      <c r="A10" s="8">
        <v>7</v>
      </c>
      <c r="B10" s="9" t="s">
        <v>44</v>
      </c>
      <c r="C10" s="16" t="s">
        <v>45</v>
      </c>
      <c r="D10" s="15">
        <v>4</v>
      </c>
      <c r="E10" s="10" t="s">
        <v>31</v>
      </c>
      <c r="F10" s="11"/>
      <c r="G10" s="11">
        <f t="shared" si="0"/>
        <v>0</v>
      </c>
      <c r="H10" s="12"/>
      <c r="I10" s="23"/>
    </row>
    <row r="11" ht="28.5" spans="1:9">
      <c r="A11" s="8">
        <v>8</v>
      </c>
      <c r="B11" s="9" t="s">
        <v>46</v>
      </c>
      <c r="C11" s="13" t="s">
        <v>47</v>
      </c>
      <c r="D11" s="15">
        <v>1</v>
      </c>
      <c r="E11" s="10" t="s">
        <v>31</v>
      </c>
      <c r="F11" s="11"/>
      <c r="G11" s="11">
        <f t="shared" si="0"/>
        <v>0</v>
      </c>
      <c r="H11" s="12"/>
      <c r="I11" s="23"/>
    </row>
    <row r="12" ht="14.25" spans="1:9">
      <c r="A12" s="8">
        <v>9</v>
      </c>
      <c r="B12" s="9" t="s">
        <v>48</v>
      </c>
      <c r="C12" s="14" t="s">
        <v>49</v>
      </c>
      <c r="D12" s="15">
        <v>5</v>
      </c>
      <c r="E12" s="10" t="s">
        <v>31</v>
      </c>
      <c r="F12" s="10"/>
      <c r="G12" s="11">
        <f t="shared" si="0"/>
        <v>0</v>
      </c>
      <c r="H12" s="12"/>
      <c r="I12" s="23"/>
    </row>
    <row r="13" ht="20" customHeight="1" spans="1:9">
      <c r="A13" s="8">
        <v>10</v>
      </c>
      <c r="B13" s="17" t="s">
        <v>50</v>
      </c>
      <c r="C13" s="16" t="s">
        <v>51</v>
      </c>
      <c r="D13" s="15">
        <v>6</v>
      </c>
      <c r="E13" s="10" t="s">
        <v>31</v>
      </c>
      <c r="F13" s="10"/>
      <c r="G13" s="11">
        <f t="shared" si="0"/>
        <v>0</v>
      </c>
      <c r="H13" s="12"/>
      <c r="I13" s="23"/>
    </row>
    <row r="14" ht="31" customHeight="1" spans="1:9">
      <c r="A14" s="8">
        <v>11</v>
      </c>
      <c r="B14" s="18" t="s">
        <v>52</v>
      </c>
      <c r="C14" s="16" t="s">
        <v>53</v>
      </c>
      <c r="D14" s="15">
        <v>2</v>
      </c>
      <c r="E14" s="10" t="s">
        <v>54</v>
      </c>
      <c r="F14" s="10"/>
      <c r="G14" s="11">
        <f t="shared" si="0"/>
        <v>0</v>
      </c>
      <c r="H14" s="12"/>
      <c r="I14" s="23"/>
    </row>
    <row r="15" ht="29" customHeight="1" spans="1:9">
      <c r="A15" s="8">
        <v>12</v>
      </c>
      <c r="B15" s="18" t="s">
        <v>55</v>
      </c>
      <c r="C15" s="19" t="s">
        <v>56</v>
      </c>
      <c r="D15" s="15">
        <v>2</v>
      </c>
      <c r="E15" s="10"/>
      <c r="F15" s="10"/>
      <c r="G15" s="11">
        <f t="shared" si="0"/>
        <v>0</v>
      </c>
      <c r="H15" s="12"/>
      <c r="I15" s="23"/>
    </row>
    <row r="16" customFormat="1" ht="23" customHeight="1" spans="1:9">
      <c r="A16" s="8">
        <v>13</v>
      </c>
      <c r="B16" s="18" t="s">
        <v>57</v>
      </c>
      <c r="C16" s="20" t="s">
        <v>58</v>
      </c>
      <c r="D16" s="15">
        <v>2</v>
      </c>
      <c r="E16" s="10"/>
      <c r="F16" s="10"/>
      <c r="G16" s="11">
        <f t="shared" si="0"/>
        <v>0</v>
      </c>
      <c r="H16" s="12"/>
      <c r="I16" s="23"/>
    </row>
    <row r="17" customFormat="1" ht="23" customHeight="1" spans="1:9">
      <c r="A17" s="8">
        <v>14</v>
      </c>
      <c r="B17" s="18" t="s">
        <v>57</v>
      </c>
      <c r="C17" s="20" t="s">
        <v>59</v>
      </c>
      <c r="D17" s="15">
        <v>2</v>
      </c>
      <c r="E17" s="10"/>
      <c r="F17" s="10"/>
      <c r="G17" s="11">
        <f t="shared" si="0"/>
        <v>0</v>
      </c>
      <c r="H17" s="12"/>
      <c r="I17" s="23"/>
    </row>
    <row r="18" customFormat="1" ht="23" customHeight="1" spans="1:9">
      <c r="A18" s="8">
        <v>15</v>
      </c>
      <c r="B18" s="18" t="s">
        <v>57</v>
      </c>
      <c r="C18" s="20" t="s">
        <v>60</v>
      </c>
      <c r="D18" s="15">
        <v>2</v>
      </c>
      <c r="E18" s="10"/>
      <c r="F18" s="10"/>
      <c r="G18" s="11">
        <f t="shared" si="0"/>
        <v>0</v>
      </c>
      <c r="H18" s="12"/>
      <c r="I18" s="23"/>
    </row>
    <row r="19" customFormat="1" ht="23" customHeight="1" spans="1:9">
      <c r="A19" s="8">
        <v>16</v>
      </c>
      <c r="B19" s="18" t="s">
        <v>61</v>
      </c>
      <c r="C19" s="20" t="s">
        <v>62</v>
      </c>
      <c r="D19" s="15">
        <v>2</v>
      </c>
      <c r="E19" s="10"/>
      <c r="F19" s="10"/>
      <c r="G19" s="11">
        <f t="shared" si="0"/>
        <v>0</v>
      </c>
      <c r="H19" s="12"/>
      <c r="I19" s="23"/>
    </row>
    <row r="20" customFormat="1" ht="18" customHeight="1" spans="1:9">
      <c r="A20" s="8">
        <v>17</v>
      </c>
      <c r="B20" s="18" t="s">
        <v>63</v>
      </c>
      <c r="C20" s="13"/>
      <c r="D20" s="15">
        <v>10</v>
      </c>
      <c r="E20" s="10"/>
      <c r="F20" s="10"/>
      <c r="G20" s="11">
        <f t="shared" si="0"/>
        <v>0</v>
      </c>
      <c r="H20" s="12"/>
      <c r="I20" s="23"/>
    </row>
    <row r="21" customFormat="1" ht="18" customHeight="1" spans="1:9">
      <c r="A21" s="8">
        <v>18</v>
      </c>
      <c r="B21" s="18" t="s">
        <v>64</v>
      </c>
      <c r="C21" s="13"/>
      <c r="D21" s="15">
        <v>2</v>
      </c>
      <c r="E21" s="10"/>
      <c r="F21" s="10"/>
      <c r="G21" s="11">
        <f t="shared" si="0"/>
        <v>0</v>
      </c>
      <c r="H21" s="12"/>
      <c r="I21" s="23"/>
    </row>
    <row r="22" customFormat="1" ht="19" customHeight="1" spans="1:9">
      <c r="A22" s="8">
        <v>19</v>
      </c>
      <c r="B22" s="18" t="s">
        <v>65</v>
      </c>
      <c r="C22" s="13"/>
      <c r="D22" s="15">
        <v>2</v>
      </c>
      <c r="E22" s="10"/>
      <c r="F22" s="10"/>
      <c r="G22" s="11">
        <f t="shared" si="0"/>
        <v>0</v>
      </c>
      <c r="H22" s="12"/>
      <c r="I22" s="23"/>
    </row>
    <row r="23" ht="14.25" spans="1:9">
      <c r="A23" s="8">
        <v>20</v>
      </c>
      <c r="B23" s="9" t="s">
        <v>35</v>
      </c>
      <c r="C23" s="10" t="s">
        <v>36</v>
      </c>
      <c r="D23" s="9">
        <v>2</v>
      </c>
      <c r="E23" s="9" t="s">
        <v>31</v>
      </c>
      <c r="F23" s="11"/>
      <c r="G23" s="11">
        <f t="shared" si="0"/>
        <v>0</v>
      </c>
      <c r="H23" s="12"/>
      <c r="I23" s="41" t="s">
        <v>66</v>
      </c>
    </row>
    <row r="24" ht="27" spans="1:9">
      <c r="A24" s="8">
        <v>21</v>
      </c>
      <c r="B24" s="9" t="s">
        <v>37</v>
      </c>
      <c r="C24" s="14" t="s">
        <v>38</v>
      </c>
      <c r="D24" s="15">
        <v>3</v>
      </c>
      <c r="E24" s="10" t="s">
        <v>67</v>
      </c>
      <c r="F24" s="11"/>
      <c r="G24" s="11">
        <f t="shared" si="0"/>
        <v>0</v>
      </c>
      <c r="H24" s="13"/>
      <c r="I24" s="42"/>
    </row>
    <row r="25" ht="40.5" spans="1:9">
      <c r="A25" s="8">
        <v>22</v>
      </c>
      <c r="B25" s="9" t="s">
        <v>39</v>
      </c>
      <c r="C25" s="16" t="s">
        <v>40</v>
      </c>
      <c r="D25" s="15">
        <v>15</v>
      </c>
      <c r="E25" s="10" t="s">
        <v>31</v>
      </c>
      <c r="F25" s="11"/>
      <c r="G25" s="11">
        <f t="shared" si="0"/>
        <v>0</v>
      </c>
      <c r="H25" s="14" t="s">
        <v>68</v>
      </c>
      <c r="I25" s="42"/>
    </row>
    <row r="26" ht="14.25" spans="1:9">
      <c r="A26" s="8">
        <v>23</v>
      </c>
      <c r="B26" s="9" t="s">
        <v>42</v>
      </c>
      <c r="C26" s="10" t="s">
        <v>43</v>
      </c>
      <c r="D26" s="15">
        <v>3</v>
      </c>
      <c r="E26" s="10" t="s">
        <v>31</v>
      </c>
      <c r="F26" s="11"/>
      <c r="G26" s="11">
        <f t="shared" si="0"/>
        <v>0</v>
      </c>
      <c r="H26" s="12"/>
      <c r="I26" s="42"/>
    </row>
    <row r="27" ht="24" spans="1:9">
      <c r="A27" s="8">
        <v>24</v>
      </c>
      <c r="B27" s="9" t="s">
        <v>44</v>
      </c>
      <c r="C27" s="16" t="s">
        <v>45</v>
      </c>
      <c r="D27" s="15">
        <v>3</v>
      </c>
      <c r="E27" s="10" t="s">
        <v>31</v>
      </c>
      <c r="F27" s="11"/>
      <c r="G27" s="11">
        <f t="shared" si="0"/>
        <v>0</v>
      </c>
      <c r="H27" s="12"/>
      <c r="I27" s="42"/>
    </row>
    <row r="28" ht="28.5" spans="1:9">
      <c r="A28" s="8">
        <v>25</v>
      </c>
      <c r="B28" s="9" t="s">
        <v>46</v>
      </c>
      <c r="C28" s="13" t="s">
        <v>47</v>
      </c>
      <c r="D28" s="15">
        <v>1</v>
      </c>
      <c r="E28" s="10" t="s">
        <v>31</v>
      </c>
      <c r="F28" s="11"/>
      <c r="G28" s="11">
        <f t="shared" si="0"/>
        <v>0</v>
      </c>
      <c r="H28" s="12"/>
      <c r="I28" s="42"/>
    </row>
    <row r="29" ht="14.25" spans="1:9">
      <c r="A29" s="8">
        <v>26</v>
      </c>
      <c r="B29" s="17" t="s">
        <v>50</v>
      </c>
      <c r="C29" s="16" t="s">
        <v>51</v>
      </c>
      <c r="D29" s="15">
        <v>1</v>
      </c>
      <c r="E29" s="10" t="s">
        <v>31</v>
      </c>
      <c r="F29" s="10"/>
      <c r="G29" s="11">
        <f t="shared" si="0"/>
        <v>0</v>
      </c>
      <c r="H29" s="12"/>
      <c r="I29" s="42"/>
    </row>
    <row r="30" ht="14.25" spans="1:9">
      <c r="A30" s="8">
        <v>27</v>
      </c>
      <c r="B30" s="18" t="s">
        <v>63</v>
      </c>
      <c r="C30" s="13"/>
      <c r="D30" s="15">
        <v>10</v>
      </c>
      <c r="E30" s="10"/>
      <c r="F30" s="10"/>
      <c r="G30" s="11">
        <f t="shared" si="0"/>
        <v>0</v>
      </c>
      <c r="H30" s="12"/>
      <c r="I30" s="43"/>
    </row>
    <row r="31" ht="54" spans="1:9">
      <c r="A31" s="8">
        <v>28</v>
      </c>
      <c r="B31" s="21" t="s">
        <v>69</v>
      </c>
      <c r="C31" s="22" t="s">
        <v>70</v>
      </c>
      <c r="D31" s="23">
        <v>4</v>
      </c>
      <c r="E31" s="23" t="s">
        <v>31</v>
      </c>
      <c r="F31" s="6"/>
      <c r="G31" s="11">
        <f t="shared" si="0"/>
        <v>0</v>
      </c>
      <c r="H31" s="24"/>
      <c r="I31" s="41" t="s">
        <v>71</v>
      </c>
    </row>
    <row r="32" ht="40.5" spans="1:9">
      <c r="A32" s="8">
        <v>29</v>
      </c>
      <c r="B32" s="21" t="s">
        <v>72</v>
      </c>
      <c r="C32" s="22" t="s">
        <v>73</v>
      </c>
      <c r="D32" s="25">
        <v>3</v>
      </c>
      <c r="E32" s="25" t="s">
        <v>67</v>
      </c>
      <c r="F32" s="6"/>
      <c r="G32" s="11">
        <f t="shared" si="0"/>
        <v>0</v>
      </c>
      <c r="H32" s="24"/>
      <c r="I32" s="42"/>
    </row>
    <row r="33" ht="18.75" spans="1:9">
      <c r="A33" s="8">
        <v>30</v>
      </c>
      <c r="B33" s="21" t="s">
        <v>74</v>
      </c>
      <c r="C33" s="22" t="s">
        <v>75</v>
      </c>
      <c r="D33" s="23">
        <v>3</v>
      </c>
      <c r="E33" s="23" t="s">
        <v>76</v>
      </c>
      <c r="F33" s="6"/>
      <c r="G33" s="11">
        <f t="shared" si="0"/>
        <v>0</v>
      </c>
      <c r="H33" s="24"/>
      <c r="I33" s="42"/>
    </row>
    <row r="34" ht="27" spans="1:9">
      <c r="A34" s="8">
        <v>31</v>
      </c>
      <c r="B34" s="21" t="s">
        <v>77</v>
      </c>
      <c r="C34" s="22" t="s">
        <v>78</v>
      </c>
      <c r="D34" s="6">
        <v>3</v>
      </c>
      <c r="E34" s="6" t="s">
        <v>31</v>
      </c>
      <c r="F34" s="6"/>
      <c r="G34" s="11">
        <f t="shared" si="0"/>
        <v>0</v>
      </c>
      <c r="H34" s="24"/>
      <c r="I34" s="42"/>
    </row>
    <row r="35" ht="27" spans="1:9">
      <c r="A35" s="8">
        <v>32</v>
      </c>
      <c r="B35" s="21" t="s">
        <v>79</v>
      </c>
      <c r="C35" s="22" t="s">
        <v>80</v>
      </c>
      <c r="D35" s="6">
        <v>4</v>
      </c>
      <c r="E35" s="6" t="s">
        <v>31</v>
      </c>
      <c r="F35" s="6"/>
      <c r="G35" s="11">
        <f t="shared" si="0"/>
        <v>0</v>
      </c>
      <c r="H35" s="24"/>
      <c r="I35" s="43"/>
    </row>
    <row r="36" ht="18.75" spans="1:9">
      <c r="A36" s="8">
        <v>33</v>
      </c>
      <c r="B36" s="26" t="s">
        <v>35</v>
      </c>
      <c r="C36" s="27" t="s">
        <v>81</v>
      </c>
      <c r="D36" s="28">
        <v>2</v>
      </c>
      <c r="E36" s="28" t="s">
        <v>31</v>
      </c>
      <c r="F36" s="28"/>
      <c r="G36" s="11">
        <f t="shared" si="0"/>
        <v>0</v>
      </c>
      <c r="H36" s="24"/>
      <c r="I36" s="41" t="s">
        <v>82</v>
      </c>
    </row>
    <row r="37" ht="56.25" spans="1:9">
      <c r="A37" s="8">
        <v>34</v>
      </c>
      <c r="B37" s="27" t="s">
        <v>83</v>
      </c>
      <c r="C37" s="27" t="s">
        <v>84</v>
      </c>
      <c r="D37" s="28">
        <v>2</v>
      </c>
      <c r="E37" s="28" t="s">
        <v>67</v>
      </c>
      <c r="F37" s="28"/>
      <c r="G37" s="11">
        <f t="shared" si="0"/>
        <v>0</v>
      </c>
      <c r="H37" s="24"/>
      <c r="I37" s="42"/>
    </row>
    <row r="38" ht="37.5" spans="1:9">
      <c r="A38" s="8">
        <v>35</v>
      </c>
      <c r="B38" s="28" t="s">
        <v>85</v>
      </c>
      <c r="C38" s="27" t="s">
        <v>86</v>
      </c>
      <c r="D38" s="28">
        <v>3</v>
      </c>
      <c r="E38" s="28" t="s">
        <v>76</v>
      </c>
      <c r="F38" s="28"/>
      <c r="G38" s="11">
        <f t="shared" si="0"/>
        <v>0</v>
      </c>
      <c r="H38" s="24"/>
      <c r="I38" s="42"/>
    </row>
    <row r="39" ht="18.75" spans="1:9">
      <c r="A39" s="8">
        <v>36</v>
      </c>
      <c r="B39" s="29" t="s">
        <v>63</v>
      </c>
      <c r="C39" s="29"/>
      <c r="D39" s="29">
        <v>5</v>
      </c>
      <c r="E39" s="29" t="s">
        <v>31</v>
      </c>
      <c r="F39" s="29"/>
      <c r="G39" s="11">
        <f t="shared" si="0"/>
        <v>0</v>
      </c>
      <c r="H39" s="24"/>
      <c r="I39" s="42"/>
    </row>
    <row r="40" ht="37.5" spans="1:9">
      <c r="A40" s="8">
        <v>37</v>
      </c>
      <c r="B40" s="28" t="s">
        <v>87</v>
      </c>
      <c r="C40" s="27" t="s">
        <v>88</v>
      </c>
      <c r="D40" s="28">
        <v>4</v>
      </c>
      <c r="E40" s="28" t="s">
        <v>31</v>
      </c>
      <c r="F40" s="28"/>
      <c r="G40" s="11">
        <f t="shared" si="0"/>
        <v>0</v>
      </c>
      <c r="H40" s="24"/>
      <c r="I40" s="42"/>
    </row>
    <row r="41" ht="37.5" spans="1:9">
      <c r="A41" s="8">
        <v>38</v>
      </c>
      <c r="B41" s="30" t="s">
        <v>89</v>
      </c>
      <c r="C41" s="31" t="s">
        <v>90</v>
      </c>
      <c r="D41" s="32">
        <v>1</v>
      </c>
      <c r="E41" s="33" t="s">
        <v>91</v>
      </c>
      <c r="F41" s="33"/>
      <c r="G41" s="11">
        <f t="shared" si="0"/>
        <v>0</v>
      </c>
      <c r="H41" s="24"/>
      <c r="I41" s="42"/>
    </row>
    <row r="42" ht="18.75" spans="1:9">
      <c r="A42" s="8">
        <v>39</v>
      </c>
      <c r="B42" s="34" t="s">
        <v>42</v>
      </c>
      <c r="C42" s="25" t="s">
        <v>92</v>
      </c>
      <c r="D42" s="25">
        <v>3</v>
      </c>
      <c r="E42" s="25" t="s">
        <v>31</v>
      </c>
      <c r="F42" s="25"/>
      <c r="G42" s="11">
        <f t="shared" si="0"/>
        <v>0</v>
      </c>
      <c r="H42" s="24"/>
      <c r="I42" s="43"/>
    </row>
    <row r="43" ht="40.5" spans="1:9">
      <c r="A43" s="8">
        <v>40</v>
      </c>
      <c r="B43" s="21" t="s">
        <v>93</v>
      </c>
      <c r="C43" s="35" t="s">
        <v>94</v>
      </c>
      <c r="D43" s="36">
        <v>8</v>
      </c>
      <c r="E43" s="36" t="s">
        <v>31</v>
      </c>
      <c r="F43" s="36"/>
      <c r="G43" s="11">
        <f t="shared" si="0"/>
        <v>0</v>
      </c>
      <c r="H43" s="24"/>
      <c r="I43" s="21" t="s">
        <v>95</v>
      </c>
    </row>
    <row r="44" ht="14.25" spans="1:9">
      <c r="A44" s="8">
        <v>41</v>
      </c>
      <c r="B44" s="21" t="s">
        <v>50</v>
      </c>
      <c r="C44" s="35" t="s">
        <v>96</v>
      </c>
      <c r="D44" s="36">
        <v>2</v>
      </c>
      <c r="E44" s="36" t="s">
        <v>54</v>
      </c>
      <c r="F44" s="36"/>
      <c r="G44" s="11">
        <f t="shared" si="0"/>
        <v>0</v>
      </c>
      <c r="H44" s="24"/>
      <c r="I44" s="44" t="s">
        <v>97</v>
      </c>
    </row>
    <row r="45" ht="27" spans="1:9">
      <c r="A45" s="8">
        <v>42</v>
      </c>
      <c r="B45" s="23" t="s">
        <v>98</v>
      </c>
      <c r="C45" s="35" t="s">
        <v>99</v>
      </c>
      <c r="D45" s="36">
        <v>8</v>
      </c>
      <c r="E45" s="36" t="s">
        <v>100</v>
      </c>
      <c r="F45" s="36"/>
      <c r="G45" s="11">
        <f t="shared" si="0"/>
        <v>0</v>
      </c>
      <c r="H45" s="24"/>
      <c r="I45" s="44" t="s">
        <v>101</v>
      </c>
    </row>
    <row r="46" ht="54" spans="1:9">
      <c r="A46" s="8">
        <v>43</v>
      </c>
      <c r="B46" s="23" t="s">
        <v>102</v>
      </c>
      <c r="C46" s="35" t="s">
        <v>103</v>
      </c>
      <c r="D46" s="36">
        <v>8</v>
      </c>
      <c r="E46" s="36" t="s">
        <v>31</v>
      </c>
      <c r="F46" s="36"/>
      <c r="G46" s="11">
        <f t="shared" si="0"/>
        <v>0</v>
      </c>
      <c r="H46" s="24"/>
      <c r="I46" s="44" t="s">
        <v>104</v>
      </c>
    </row>
    <row r="47" ht="40.5" spans="1:9">
      <c r="A47" s="8">
        <v>44</v>
      </c>
      <c r="B47" s="23" t="s">
        <v>85</v>
      </c>
      <c r="C47" s="35" t="s">
        <v>105</v>
      </c>
      <c r="D47" s="36">
        <v>22</v>
      </c>
      <c r="E47" s="36" t="s">
        <v>76</v>
      </c>
      <c r="F47" s="36"/>
      <c r="G47" s="11">
        <f t="shared" si="0"/>
        <v>0</v>
      </c>
      <c r="H47" s="24"/>
      <c r="I47" s="44" t="s">
        <v>106</v>
      </c>
    </row>
    <row r="48" ht="40.5" spans="1:9">
      <c r="A48" s="8">
        <v>45</v>
      </c>
      <c r="B48" s="23" t="s">
        <v>107</v>
      </c>
      <c r="C48" s="35" t="s">
        <v>108</v>
      </c>
      <c r="D48" s="36">
        <v>14</v>
      </c>
      <c r="E48" s="36" t="s">
        <v>31</v>
      </c>
      <c r="F48" s="36"/>
      <c r="G48" s="11">
        <f t="shared" si="0"/>
        <v>0</v>
      </c>
      <c r="H48" s="24"/>
      <c r="I48" s="44" t="s">
        <v>109</v>
      </c>
    </row>
    <row r="49" ht="54" spans="1:9">
      <c r="A49" s="8">
        <v>46</v>
      </c>
      <c r="B49" s="23" t="s">
        <v>110</v>
      </c>
      <c r="C49" s="35" t="s">
        <v>111</v>
      </c>
      <c r="D49" s="36">
        <v>8</v>
      </c>
      <c r="E49" s="36" t="s">
        <v>31</v>
      </c>
      <c r="F49" s="36"/>
      <c r="G49" s="11">
        <f t="shared" si="0"/>
        <v>0</v>
      </c>
      <c r="H49" s="24"/>
      <c r="I49" s="44" t="s">
        <v>104</v>
      </c>
    </row>
    <row r="50" ht="40.5" spans="1:9">
      <c r="A50" s="8">
        <v>47</v>
      </c>
      <c r="B50" s="23" t="s">
        <v>112</v>
      </c>
      <c r="C50" s="35" t="s">
        <v>113</v>
      </c>
      <c r="D50" s="36">
        <v>12</v>
      </c>
      <c r="E50" s="36" t="s">
        <v>31</v>
      </c>
      <c r="F50" s="36"/>
      <c r="G50" s="11">
        <f t="shared" si="0"/>
        <v>0</v>
      </c>
      <c r="H50" s="24"/>
      <c r="I50" s="44" t="s">
        <v>114</v>
      </c>
    </row>
    <row r="51" ht="40.5" spans="1:9">
      <c r="A51" s="8">
        <v>48</v>
      </c>
      <c r="B51" s="23" t="s">
        <v>79</v>
      </c>
      <c r="C51" s="35" t="s">
        <v>115</v>
      </c>
      <c r="D51" s="36">
        <v>10</v>
      </c>
      <c r="E51" s="36" t="s">
        <v>31</v>
      </c>
      <c r="F51" s="36"/>
      <c r="G51" s="11">
        <f t="shared" si="0"/>
        <v>0</v>
      </c>
      <c r="H51" s="24"/>
      <c r="I51" s="44" t="s">
        <v>116</v>
      </c>
    </row>
    <row r="52" ht="25" customHeight="1" spans="1:9">
      <c r="A52" s="8">
        <v>49</v>
      </c>
      <c r="B52" s="23" t="s">
        <v>117</v>
      </c>
      <c r="C52" s="21" t="s">
        <v>118</v>
      </c>
      <c r="D52" s="36">
        <v>1</v>
      </c>
      <c r="E52" s="36" t="s">
        <v>31</v>
      </c>
      <c r="F52" s="36"/>
      <c r="G52" s="11">
        <f t="shared" si="0"/>
        <v>0</v>
      </c>
      <c r="H52" s="24"/>
      <c r="I52" s="44" t="s">
        <v>119</v>
      </c>
    </row>
    <row r="53" ht="37" customHeight="1" spans="1:9">
      <c r="A53" s="37" t="s">
        <v>120</v>
      </c>
      <c r="B53" s="38"/>
      <c r="C53" s="38"/>
      <c r="D53" s="38"/>
      <c r="E53" s="38"/>
      <c r="F53" s="39"/>
      <c r="G53" s="37">
        <f>SUM(G4:G52)</f>
        <v>0</v>
      </c>
      <c r="H53" s="38"/>
      <c r="I53" s="39"/>
    </row>
    <row r="54" ht="25" customHeight="1" spans="1:9">
      <c r="A54" s="40" t="s">
        <v>121</v>
      </c>
      <c r="B54" s="40"/>
      <c r="C54" s="40"/>
      <c r="D54" s="40"/>
      <c r="E54" s="40"/>
      <c r="F54" s="40"/>
      <c r="G54" s="40"/>
      <c r="H54" s="40"/>
      <c r="I54" s="40"/>
    </row>
  </sheetData>
  <mergeCells count="9">
    <mergeCell ref="A1:H1"/>
    <mergeCell ref="A2:H2"/>
    <mergeCell ref="A53:F53"/>
    <mergeCell ref="G53:I53"/>
    <mergeCell ref="A54:I54"/>
    <mergeCell ref="I3:I22"/>
    <mergeCell ref="I23:I30"/>
    <mergeCell ref="I31:I35"/>
    <mergeCell ref="I36:I42"/>
  </mergeCells>
  <pageMargins left="0.393055555555556" right="0.393055555555556" top="0.590277777777778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消防设备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2025-06-04T11:08:51Z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54236A5573704285A73BB4F191FA375E_13</vt:lpwstr>
  </property>
  <property fmtid="{D5CDD505-2E9C-101B-9397-08002B2CF9AE}" pid="3" name="KSOProductBuildVer">
    <vt:lpwstr>2052-11.8.2.8555</vt:lpwstr>
  </property>
</Properties>
</file>