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890" windowHeight="7695" firstSheet="2" activeTab="2"/>
  </bookViews>
  <sheets>
    <sheet name="Sheet1" sheetId="13" state="hidden" r:id="rId1"/>
    <sheet name="Sheet2" sheetId="14" state="hidden" r:id="rId2"/>
    <sheet name="灭火器" sheetId="24" r:id="rId3"/>
    <sheet name="清单分配表" sheetId="25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5" l="1"/>
  <c r="B16" i="25"/>
  <c r="C14" i="25"/>
  <c r="G5" i="24"/>
  <c r="G4" i="24"/>
  <c r="I6" i="13"/>
</calcChain>
</file>

<file path=xl/sharedStrings.xml><?xml version="1.0" encoding="utf-8"?>
<sst xmlns="http://schemas.openxmlformats.org/spreadsheetml/2006/main" count="54" uniqueCount="50">
  <si>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</si>
  <si>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</si>
  <si>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</si>
  <si>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</si>
  <si>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</si>
  <si>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</si>
  <si>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</si>
  <si>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</si>
  <si>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</si>
  <si>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</si>
  <si>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</si>
  <si>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</si>
  <si>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</si>
  <si>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</si>
  <si>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</si>
  <si>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</si>
  <si>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</si>
  <si>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</si>
  <si>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</si>
  <si>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</si>
  <si>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采购单位：拜城县米吉克乡教育党总支     经办人 ： 瓦热司江    电话：15569079997    学校领导：张洁   联系电话: 15999224477    时间：2024年12月19日</t>
  </si>
  <si>
    <t>项目（商品）名称</t>
  </si>
  <si>
    <t>规格参数</t>
  </si>
  <si>
    <t xml:space="preserve">数量
</t>
  </si>
  <si>
    <t xml:space="preserve">单价
</t>
  </si>
  <si>
    <t>金额
（元）</t>
  </si>
  <si>
    <t>手提式干粉灭火器</t>
  </si>
  <si>
    <t xml:space="preserve">重量：5kg，型号：MFZ/ABC5，灭火级别：4A，144B
</t>
  </si>
  <si>
    <t>个</t>
  </si>
  <si>
    <t>合计：</t>
  </si>
  <si>
    <t>叁仟伍佰零贰元</t>
  </si>
  <si>
    <t>采购需求：1.供应商需具备相关资质及经验，确保产品质量。
2.采购物品需符合国际相关标准及规定，保证使用安全及环保要求。
3.供应商保质保量，规定时间送货，确保物品能正常使用。</t>
  </si>
  <si>
    <t>米吉克乡学校更换干粉灭火器采购清单详情</t>
  </si>
  <si>
    <t>学校名称</t>
  </si>
  <si>
    <t>干粉灭火器5kg/个</t>
  </si>
  <si>
    <t>米吉克乡中学</t>
  </si>
  <si>
    <t>米吉克乡希望小学</t>
  </si>
  <si>
    <t>米吉克乡阳光小学</t>
  </si>
  <si>
    <t>米吉克乡2村小学</t>
  </si>
  <si>
    <t>米吉克乡5村小学</t>
  </si>
  <si>
    <t>米吉克乡9村小学</t>
  </si>
  <si>
    <t>米吉克乡11村小学</t>
  </si>
  <si>
    <t>米吉克乡中心幼儿园</t>
  </si>
  <si>
    <t>米吉克乡5村幼儿园</t>
  </si>
  <si>
    <t>米吉克乡11村幼儿园</t>
  </si>
  <si>
    <t>米吉克乡12村幼儿园</t>
  </si>
  <si>
    <t>物资数量合计：</t>
  </si>
  <si>
    <t>参考价格</t>
  </si>
  <si>
    <t>预算控制价：</t>
    <phoneticPr fontId="34" type="noConversion"/>
  </si>
  <si>
    <t>拜城县米吉克乡学校更换干粉灭火器采购清单——在线询价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</si>
</sst>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 "/>
    <numFmt numFmtId="179" formatCode="0.00_);[Red]\(0.00\)"/>
    <numFmt numFmtId="180" formatCode="[DBNum2][$-804]General"/>
  </numFmts>
  <fonts count="35">
    <font>
      <sz val="11"/>
      <color theme="1"/>
      <name val="宋体"/>
      <charset val="162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24"/>
      <color indexed="8"/>
      <name val="方正小标宋简体"/>
      <family val="4"/>
      <charset val="134"/>
    </font>
    <font>
      <b/>
      <sz val="14"/>
      <color indexed="8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2"/>
      <color indexed="8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4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2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22"/>
      <color theme="1"/>
      <name val="宋体"/>
      <family val="3"/>
      <charset val="134"/>
      <scheme val="major"/>
    </font>
    <font>
      <b/>
      <sz val="48"/>
      <color theme="1"/>
      <name val="宋体"/>
      <family val="3"/>
      <charset val="134"/>
      <scheme val="major"/>
    </font>
    <font>
      <sz val="26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inor"/>
    </font>
    <font>
      <sz val="26"/>
      <name val="宋体"/>
      <family val="3"/>
      <charset val="134"/>
      <scheme val="major"/>
    </font>
    <font>
      <sz val="26"/>
      <color rgb="FFFF0000"/>
      <name val="宋体"/>
      <family val="3"/>
      <charset val="134"/>
      <scheme val="major"/>
    </font>
    <font>
      <sz val="36"/>
      <name val="宋体"/>
      <family val="3"/>
      <charset val="134"/>
      <scheme val="major"/>
    </font>
    <font>
      <sz val="22"/>
      <name val="宋体"/>
      <family val="3"/>
      <charset val="134"/>
      <scheme val="major"/>
    </font>
    <font>
      <sz val="18"/>
      <color theme="1"/>
      <name val="宋体"/>
      <family val="3"/>
      <charset val="134"/>
      <scheme val="major"/>
    </font>
    <font>
      <sz val="28"/>
      <name val="宋体"/>
      <family val="3"/>
      <charset val="134"/>
      <scheme val="major"/>
    </font>
    <font>
      <sz val="28"/>
      <color rgb="FFFF0000"/>
      <name val="宋体"/>
      <family val="3"/>
      <charset val="134"/>
      <scheme val="major"/>
    </font>
    <font>
      <sz val="22"/>
      <color rgb="FFFF0000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179" fontId="7" fillId="0" borderId="7" xfId="0" applyNumberFormat="1" applyFont="1" applyFill="1" applyBorder="1" applyAlignment="1">
      <alignment horizontal="center" vertical="center"/>
    </xf>
    <xf numFmtId="180" fontId="7" fillId="0" borderId="7" xfId="0" applyNumberFormat="1" applyFont="1" applyFill="1" applyBorder="1" applyAlignment="1">
      <alignment horizontal="center" vertical="center"/>
    </xf>
    <xf numFmtId="179" fontId="7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78" fontId="12" fillId="2" borderId="10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19" fillId="0" borderId="0" xfId="0" applyFont="1" applyFill="1" applyAlignment="1">
      <alignment horizontal="center" vertical="center"/>
    </xf>
    <xf numFmtId="0" fontId="20" fillId="3" borderId="0" xfId="0" applyFont="1" applyFill="1" applyAlignment="1"/>
    <xf numFmtId="0" fontId="20" fillId="0" borderId="0" xfId="0" applyFont="1" applyFill="1" applyAlignment="1"/>
    <xf numFmtId="0" fontId="21" fillId="0" borderId="0" xfId="0" applyFont="1" applyFill="1" applyAlignment="1"/>
    <xf numFmtId="0" fontId="23" fillId="3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14" fontId="24" fillId="3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6" fillId="3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/>
    </xf>
    <xf numFmtId="0" fontId="27" fillId="0" borderId="5" xfId="0" applyFont="1" applyFill="1" applyBorder="1" applyAlignment="1"/>
    <xf numFmtId="0" fontId="27" fillId="0" borderId="5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31" fontId="1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67440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Split"/>
      <selection pane="topRight"/>
      <selection pane="bottomLeft"/>
      <selection pane="bottomRight" activeCell="K4" sqref="K4"/>
    </sheetView>
  </sheetViews>
  <sheetFormatPr defaultColWidth="9" defaultRowHeight="27"/>
  <cols>
    <col min="1" max="1" width="15.375" style="20" customWidth="1"/>
    <col min="2" max="2" width="29.5" style="20" customWidth="1"/>
    <col min="3" max="3" width="26.625" style="21" customWidth="1"/>
    <col min="4" max="4" width="52" style="21" customWidth="1"/>
    <col min="5" max="5" width="38.875" style="21" customWidth="1"/>
    <col min="6" max="6" width="29.75" style="21" customWidth="1"/>
    <col min="7" max="7" width="29.875" style="21" customWidth="1"/>
    <col min="8" max="9" width="25.5" style="21" customWidth="1"/>
    <col min="10" max="10" width="35" style="22" customWidth="1"/>
    <col min="11" max="11" width="124" style="21" customWidth="1"/>
    <col min="12" max="16384" width="9" style="21"/>
  </cols>
  <sheetData>
    <row r="1" spans="1:11" ht="102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70.5" customHeight="1">
      <c r="A2" s="23" t="s">
        <v>1</v>
      </c>
      <c r="B2" s="23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</row>
    <row r="3" spans="1:11" ht="331.5" customHeight="1">
      <c r="A3" s="25">
        <v>1</v>
      </c>
      <c r="B3" s="26"/>
      <c r="C3" s="27"/>
      <c r="D3" s="28"/>
      <c r="E3" s="27"/>
      <c r="F3" s="27"/>
      <c r="G3" s="27"/>
      <c r="H3" s="27"/>
      <c r="I3" s="27"/>
      <c r="J3" s="36"/>
      <c r="K3" s="37"/>
    </row>
    <row r="4" spans="1:11" ht="331.5" customHeight="1">
      <c r="A4" s="25">
        <v>2</v>
      </c>
      <c r="B4" s="26"/>
      <c r="C4" s="27" t="s">
        <v>12</v>
      </c>
      <c r="D4" s="28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>
        <v>8037</v>
      </c>
      <c r="J4" s="36" t="s">
        <v>18</v>
      </c>
      <c r="K4" s="37"/>
    </row>
    <row r="5" spans="1:11" s="19" customFormat="1" ht="105.75" customHeight="1">
      <c r="A5" s="29"/>
      <c r="B5" s="29"/>
      <c r="C5" s="30" t="s">
        <v>19</v>
      </c>
      <c r="D5" s="30"/>
      <c r="E5" s="30"/>
      <c r="F5" s="30"/>
      <c r="G5" s="30"/>
      <c r="H5" s="30"/>
      <c r="I5" s="38"/>
      <c r="J5" s="39"/>
      <c r="K5" s="30"/>
    </row>
    <row r="6" spans="1:11" ht="105.75" customHeight="1">
      <c r="A6" s="31"/>
      <c r="B6" s="31"/>
      <c r="C6" s="32"/>
      <c r="D6" s="32"/>
      <c r="E6" s="33"/>
      <c r="F6" s="33"/>
      <c r="G6" s="33"/>
      <c r="H6" s="34"/>
      <c r="I6" s="40">
        <f>SUM(I3:I4)</f>
        <v>8037</v>
      </c>
      <c r="J6" s="41"/>
      <c r="K6" s="42"/>
    </row>
    <row r="7" spans="1:11" ht="60" customHeight="1">
      <c r="A7" s="35"/>
      <c r="B7" s="35"/>
      <c r="H7" s="46"/>
      <c r="I7" s="46"/>
      <c r="J7" s="46"/>
      <c r="K7" s="46"/>
    </row>
  </sheetData>
  <mergeCells count="2">
    <mergeCell ref="A1:K1"/>
    <mergeCell ref="H7:K7"/>
  </mergeCells>
  <phoneticPr fontId="34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cols>
    <col min="1" max="16384" width="9" style="18"/>
  </cols>
  <sheetData/>
  <phoneticPr fontId="3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4" sqref="C4"/>
    </sheetView>
  </sheetViews>
  <sheetFormatPr defaultColWidth="9" defaultRowHeight="13.5"/>
  <cols>
    <col min="1" max="1" width="9.125" style="12" customWidth="1"/>
    <col min="2" max="2" width="22" style="12" customWidth="1"/>
    <col min="3" max="3" width="38.875" style="12" customWidth="1"/>
    <col min="4" max="4" width="8.375" style="12" customWidth="1"/>
    <col min="5" max="5" width="15.875" style="12" customWidth="1"/>
    <col min="6" max="6" width="10.5" style="12" customWidth="1"/>
    <col min="7" max="7" width="13.75" style="12" customWidth="1"/>
    <col min="8" max="8" width="16.375" style="12" customWidth="1"/>
    <col min="9" max="16384" width="9" style="12"/>
  </cols>
  <sheetData>
    <row r="1" spans="1:8" ht="38.1" customHeight="1">
      <c r="A1" s="47" t="s">
        <v>49</v>
      </c>
      <c r="B1" s="47"/>
      <c r="C1" s="47"/>
      <c r="D1" s="47"/>
      <c r="E1" s="47"/>
      <c r="F1" s="47"/>
      <c r="G1" s="47"/>
      <c r="H1" s="47"/>
    </row>
    <row r="2" spans="1:8" ht="32.25" customHeight="1">
      <c r="A2" s="48" t="s">
        <v>20</v>
      </c>
      <c r="B2" s="48"/>
      <c r="C2" s="48"/>
      <c r="D2" s="48"/>
      <c r="E2" s="48"/>
      <c r="F2" s="48"/>
      <c r="G2" s="48"/>
      <c r="H2" s="48"/>
    </row>
    <row r="3" spans="1:8" ht="59.25" customHeight="1">
      <c r="A3" s="13" t="s">
        <v>1</v>
      </c>
      <c r="B3" s="13" t="s">
        <v>21</v>
      </c>
      <c r="C3" s="13" t="s">
        <v>22</v>
      </c>
      <c r="D3" s="13" t="s">
        <v>23</v>
      </c>
      <c r="E3" s="13" t="s">
        <v>7</v>
      </c>
      <c r="F3" s="13" t="s">
        <v>24</v>
      </c>
      <c r="G3" s="14" t="s">
        <v>25</v>
      </c>
      <c r="H3" s="13" t="s">
        <v>10</v>
      </c>
    </row>
    <row r="4" spans="1:8" ht="75" customHeight="1">
      <c r="A4" s="13">
        <v>1</v>
      </c>
      <c r="B4" s="15" t="s">
        <v>26</v>
      </c>
      <c r="C4" s="14" t="s">
        <v>27</v>
      </c>
      <c r="D4" s="13">
        <v>53</v>
      </c>
      <c r="E4" s="13" t="s">
        <v>28</v>
      </c>
      <c r="F4" s="13">
        <v>100</v>
      </c>
      <c r="G4" s="14">
        <f>F4*D4</f>
        <v>5300</v>
      </c>
      <c r="H4" s="13"/>
    </row>
    <row r="5" spans="1:8" ht="51" customHeight="1">
      <c r="A5" s="49" t="s">
        <v>48</v>
      </c>
      <c r="B5" s="49"/>
      <c r="C5" s="50" t="s">
        <v>30</v>
      </c>
      <c r="D5" s="50"/>
      <c r="E5" s="50"/>
      <c r="F5" s="50"/>
      <c r="G5" s="16">
        <f>SUM(G4:G4)</f>
        <v>5300</v>
      </c>
      <c r="H5" s="17"/>
    </row>
    <row r="6" spans="1:8" ht="67.5" customHeight="1">
      <c r="A6" s="51" t="s">
        <v>31</v>
      </c>
      <c r="B6" s="52"/>
      <c r="C6" s="52"/>
      <c r="D6" s="52"/>
      <c r="E6" s="52"/>
      <c r="F6" s="52"/>
      <c r="G6" s="52"/>
      <c r="H6" s="52"/>
    </row>
    <row r="7" spans="1:8">
      <c r="A7" s="53"/>
      <c r="B7" s="53"/>
      <c r="C7" s="53"/>
      <c r="D7" s="53"/>
      <c r="E7" s="53"/>
      <c r="F7" s="53"/>
      <c r="G7" s="53"/>
      <c r="H7" s="53"/>
    </row>
    <row r="9" spans="1:8">
      <c r="A9" s="53"/>
      <c r="B9" s="53"/>
      <c r="C9" s="53"/>
      <c r="D9" s="53"/>
      <c r="E9" s="53"/>
      <c r="F9" s="53"/>
      <c r="G9" s="53"/>
      <c r="H9" s="53"/>
    </row>
    <row r="10" spans="1:8">
      <c r="A10" s="53"/>
      <c r="B10" s="53"/>
      <c r="C10" s="53"/>
      <c r="D10" s="53"/>
      <c r="E10" s="53"/>
      <c r="F10" s="53"/>
      <c r="G10" s="53"/>
      <c r="H10" s="53"/>
    </row>
    <row r="11" spans="1:8" ht="22.5">
      <c r="F11" s="54"/>
      <c r="G11" s="54"/>
      <c r="H11" s="54"/>
    </row>
    <row r="12" spans="1:8" ht="22.5">
      <c r="F12" s="55"/>
      <c r="G12" s="55"/>
      <c r="H12" s="55"/>
    </row>
  </sheetData>
  <mergeCells count="10">
    <mergeCell ref="A7:H7"/>
    <mergeCell ref="A9:H9"/>
    <mergeCell ref="A10:H10"/>
    <mergeCell ref="F11:H11"/>
    <mergeCell ref="F12:H12"/>
    <mergeCell ref="A1:H1"/>
    <mergeCell ref="A2:H2"/>
    <mergeCell ref="A5:B5"/>
    <mergeCell ref="C5:F5"/>
    <mergeCell ref="A6:H6"/>
  </mergeCells>
  <phoneticPr fontId="34" type="noConversion"/>
  <printOptions horizontalCentered="1"/>
  <pageMargins left="0.39305555555555599" right="0.39305555555555599" top="0.59027777777777801" bottom="0.196527777777778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6"/>
  <sheetViews>
    <sheetView zoomScale="85" zoomScaleNormal="85" workbookViewId="0">
      <selection activeCell="G11" sqref="G11"/>
    </sheetView>
  </sheetViews>
  <sheetFormatPr defaultColWidth="9" defaultRowHeight="14.25" customHeight="1"/>
  <cols>
    <col min="1" max="1" width="12.625" style="1" customWidth="1"/>
    <col min="2" max="2" width="34.25" style="2" customWidth="1"/>
    <col min="3" max="3" width="38.5" style="2" customWidth="1"/>
    <col min="4" max="16384" width="9" style="1"/>
  </cols>
  <sheetData>
    <row r="1" spans="1:3" ht="33" customHeight="1">
      <c r="A1" s="56" t="s">
        <v>32</v>
      </c>
      <c r="B1" s="56"/>
      <c r="C1" s="56"/>
    </row>
    <row r="2" spans="1:3" ht="59.1" customHeight="1">
      <c r="A2" s="3" t="s">
        <v>1</v>
      </c>
      <c r="B2" s="3" t="s">
        <v>33</v>
      </c>
      <c r="C2" s="4" t="s">
        <v>34</v>
      </c>
    </row>
    <row r="3" spans="1:3" ht="32.25" customHeight="1">
      <c r="A3" s="5">
        <v>1</v>
      </c>
      <c r="B3" s="6" t="s">
        <v>35</v>
      </c>
      <c r="C3" s="7">
        <v>8</v>
      </c>
    </row>
    <row r="4" spans="1:3" ht="32.25" customHeight="1">
      <c r="A4" s="5">
        <v>2</v>
      </c>
      <c r="B4" s="6" t="s">
        <v>36</v>
      </c>
      <c r="C4" s="7">
        <v>3</v>
      </c>
    </row>
    <row r="5" spans="1:3" ht="32.25" customHeight="1">
      <c r="A5" s="5">
        <v>3</v>
      </c>
      <c r="B5" s="6" t="s">
        <v>37</v>
      </c>
      <c r="C5" s="7">
        <v>12</v>
      </c>
    </row>
    <row r="6" spans="1:3" ht="32.25" customHeight="1">
      <c r="A6" s="5">
        <v>4</v>
      </c>
      <c r="B6" s="6" t="s">
        <v>38</v>
      </c>
      <c r="C6" s="7">
        <v>8</v>
      </c>
    </row>
    <row r="7" spans="1:3" ht="32.25" customHeight="1">
      <c r="A7" s="5">
        <v>5</v>
      </c>
      <c r="B7" s="6" t="s">
        <v>39</v>
      </c>
      <c r="C7" s="7">
        <v>2</v>
      </c>
    </row>
    <row r="8" spans="1:3" ht="32.25" customHeight="1">
      <c r="A8" s="5">
        <v>6</v>
      </c>
      <c r="B8" s="6" t="s">
        <v>40</v>
      </c>
      <c r="C8" s="7">
        <v>4</v>
      </c>
    </row>
    <row r="9" spans="1:3" ht="32.25" customHeight="1">
      <c r="A9" s="5">
        <v>7</v>
      </c>
      <c r="B9" s="6" t="s">
        <v>41</v>
      </c>
      <c r="C9" s="7">
        <v>1</v>
      </c>
    </row>
    <row r="10" spans="1:3" ht="32.25" customHeight="1">
      <c r="A10" s="5">
        <v>8</v>
      </c>
      <c r="B10" s="6" t="s">
        <v>42</v>
      </c>
      <c r="C10" s="7">
        <v>6</v>
      </c>
    </row>
    <row r="11" spans="1:3" ht="32.25" customHeight="1">
      <c r="A11" s="5">
        <v>9</v>
      </c>
      <c r="B11" s="6" t="s">
        <v>43</v>
      </c>
      <c r="C11" s="7">
        <v>1</v>
      </c>
    </row>
    <row r="12" spans="1:3" ht="32.25" customHeight="1">
      <c r="A12" s="5">
        <v>10</v>
      </c>
      <c r="B12" s="6" t="s">
        <v>44</v>
      </c>
      <c r="C12" s="7">
        <v>3</v>
      </c>
    </row>
    <row r="13" spans="1:3" ht="32.25" customHeight="1">
      <c r="A13" s="5">
        <v>11</v>
      </c>
      <c r="B13" s="6" t="s">
        <v>45</v>
      </c>
      <c r="C13" s="7">
        <v>5</v>
      </c>
    </row>
    <row r="14" spans="1:3" ht="39" customHeight="1">
      <c r="A14" s="57" t="s">
        <v>46</v>
      </c>
      <c r="B14" s="58"/>
      <c r="C14" s="8">
        <f>SUM(C3:C13)</f>
        <v>53</v>
      </c>
    </row>
    <row r="15" spans="1:3" ht="39" customHeight="1">
      <c r="A15" s="57" t="s">
        <v>47</v>
      </c>
      <c r="B15" s="58"/>
      <c r="C15" s="8">
        <v>100</v>
      </c>
    </row>
    <row r="16" spans="1:3" ht="50.1" customHeight="1">
      <c r="A16" s="9" t="s">
        <v>29</v>
      </c>
      <c r="B16" s="10">
        <f>C16</f>
        <v>5300</v>
      </c>
      <c r="C16" s="11">
        <f>C14*C15</f>
        <v>5300</v>
      </c>
    </row>
  </sheetData>
  <mergeCells count="3">
    <mergeCell ref="A1:C1"/>
    <mergeCell ref="A14:B14"/>
    <mergeCell ref="A15:B15"/>
  </mergeCells>
  <phoneticPr fontId="34" type="noConversion"/>
  <printOptions horizontalCentered="1"/>
  <pageMargins left="0" right="0" top="0.75138888888888899" bottom="0.196527777777778" header="0.29861111111111099" footer="0.29861111111111099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灭火器</vt:lpstr>
      <vt:lpstr>清单分配表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2025-01-08T11:22:07Z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2052-12.1.0.19302</vt:lpwstr>
  </property>
</Properties>
</file>