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办公用品第二标段" sheetId="3" r:id="rId1"/>
  </sheets>
  <definedNames>
    <definedName name="_xlnm._FilterDatabase" localSheetId="0" hidden="1">办公用品第二标段!$A$3:$G$191</definedName>
    <definedName name="_xlnm.Print_Titles" localSheetId="0">办公用品第二标段!$1:$4</definedName>
  </definedNames>
  <calcPr calcId="145621" iterateDelta="9.9999999974897903E-4"/>
</workbook>
</file>

<file path=xl/calcChain.xml><?xml version="1.0" encoding="utf-8"?>
<calcChain xmlns="http://schemas.openxmlformats.org/spreadsheetml/2006/main">
  <c r="Y190" i="3" l="1"/>
  <c r="W190" i="3"/>
  <c r="U190" i="3"/>
  <c r="S190" i="3"/>
  <c r="Q190" i="3"/>
  <c r="O190" i="3"/>
  <c r="M190" i="3"/>
  <c r="K190" i="3"/>
  <c r="H190" i="3"/>
  <c r="Y189" i="3"/>
  <c r="W189" i="3"/>
  <c r="U189" i="3"/>
  <c r="S189" i="3"/>
  <c r="Q189" i="3"/>
  <c r="O189" i="3"/>
  <c r="M189" i="3"/>
  <c r="K189" i="3"/>
  <c r="H189" i="3"/>
  <c r="Y188" i="3"/>
  <c r="W188" i="3"/>
  <c r="U188" i="3"/>
  <c r="S188" i="3"/>
  <c r="Q188" i="3"/>
  <c r="O188" i="3"/>
  <c r="M188" i="3"/>
  <c r="K188" i="3"/>
  <c r="H188" i="3"/>
  <c r="Y187" i="3"/>
  <c r="W187" i="3"/>
  <c r="U187" i="3"/>
  <c r="S187" i="3"/>
  <c r="Q187" i="3"/>
  <c r="O187" i="3"/>
  <c r="M187" i="3"/>
  <c r="K187" i="3"/>
  <c r="H187" i="3"/>
  <c r="Y186" i="3"/>
  <c r="W186" i="3"/>
  <c r="U186" i="3"/>
  <c r="S186" i="3"/>
  <c r="Q186" i="3"/>
  <c r="O186" i="3"/>
  <c r="M186" i="3"/>
  <c r="K186" i="3"/>
  <c r="H186" i="3"/>
  <c r="Y185" i="3"/>
  <c r="W185" i="3"/>
  <c r="U185" i="3"/>
  <c r="S185" i="3"/>
  <c r="Q185" i="3"/>
  <c r="O185" i="3"/>
  <c r="M185" i="3"/>
  <c r="K185" i="3"/>
  <c r="H185" i="3"/>
  <c r="Y184" i="3"/>
  <c r="W184" i="3"/>
  <c r="U184" i="3"/>
  <c r="S184" i="3"/>
  <c r="Q184" i="3"/>
  <c r="O184" i="3"/>
  <c r="M184" i="3"/>
  <c r="K184" i="3"/>
  <c r="H184" i="3"/>
  <c r="Y183" i="3"/>
  <c r="W183" i="3"/>
  <c r="U183" i="3"/>
  <c r="S183" i="3"/>
  <c r="Q183" i="3"/>
  <c r="O183" i="3"/>
  <c r="M183" i="3"/>
  <c r="K183" i="3"/>
  <c r="H183" i="3"/>
  <c r="Y182" i="3"/>
  <c r="W182" i="3"/>
  <c r="U182" i="3"/>
  <c r="S182" i="3"/>
  <c r="Q182" i="3"/>
  <c r="O182" i="3"/>
  <c r="M182" i="3"/>
  <c r="K182" i="3"/>
  <c r="H182" i="3"/>
  <c r="Y181" i="3"/>
  <c r="W181" i="3"/>
  <c r="U181" i="3"/>
  <c r="S181" i="3"/>
  <c r="Q181" i="3"/>
  <c r="O181" i="3"/>
  <c r="M181" i="3"/>
  <c r="K181" i="3"/>
  <c r="H181" i="3"/>
  <c r="Y180" i="3"/>
  <c r="W180" i="3"/>
  <c r="U180" i="3"/>
  <c r="S180" i="3"/>
  <c r="Q180" i="3"/>
  <c r="O180" i="3"/>
  <c r="M180" i="3"/>
  <c r="K180" i="3"/>
  <c r="H180" i="3"/>
  <c r="Y179" i="3"/>
  <c r="W179" i="3"/>
  <c r="U179" i="3"/>
  <c r="S179" i="3"/>
  <c r="Q179" i="3"/>
  <c r="O179" i="3"/>
  <c r="M179" i="3"/>
  <c r="K179" i="3"/>
  <c r="H179" i="3"/>
  <c r="Y178" i="3"/>
  <c r="W178" i="3"/>
  <c r="U178" i="3"/>
  <c r="S178" i="3"/>
  <c r="Q178" i="3"/>
  <c r="O178" i="3"/>
  <c r="M178" i="3"/>
  <c r="K178" i="3"/>
  <c r="H178" i="3"/>
  <c r="Y177" i="3"/>
  <c r="W177" i="3"/>
  <c r="U177" i="3"/>
  <c r="S177" i="3"/>
  <c r="Q177" i="3"/>
  <c r="O177" i="3"/>
  <c r="M177" i="3"/>
  <c r="K177" i="3"/>
  <c r="H177" i="3"/>
  <c r="Y176" i="3"/>
  <c r="W176" i="3"/>
  <c r="U176" i="3"/>
  <c r="S176" i="3"/>
  <c r="Q176" i="3"/>
  <c r="O176" i="3"/>
  <c r="M176" i="3"/>
  <c r="K176" i="3"/>
  <c r="H176" i="3"/>
  <c r="Y175" i="3"/>
  <c r="W175" i="3"/>
  <c r="U175" i="3"/>
  <c r="S175" i="3"/>
  <c r="Q175" i="3"/>
  <c r="O175" i="3"/>
  <c r="M175" i="3"/>
  <c r="K175" i="3"/>
  <c r="H175" i="3"/>
  <c r="Y174" i="3"/>
  <c r="W174" i="3"/>
  <c r="U174" i="3"/>
  <c r="S174" i="3"/>
  <c r="Q174" i="3"/>
  <c r="O174" i="3"/>
  <c r="M174" i="3"/>
  <c r="K174" i="3"/>
  <c r="H174" i="3"/>
  <c r="Y173" i="3"/>
  <c r="W173" i="3"/>
  <c r="U173" i="3"/>
  <c r="S173" i="3"/>
  <c r="Q173" i="3"/>
  <c r="O173" i="3"/>
  <c r="M173" i="3"/>
  <c r="K173" i="3"/>
  <c r="H173" i="3"/>
  <c r="Y172" i="3"/>
  <c r="W172" i="3"/>
  <c r="U172" i="3"/>
  <c r="S172" i="3"/>
  <c r="Q172" i="3"/>
  <c r="O172" i="3"/>
  <c r="M172" i="3"/>
  <c r="K172" i="3"/>
  <c r="H172" i="3"/>
  <c r="Y171" i="3"/>
  <c r="W171" i="3"/>
  <c r="U171" i="3"/>
  <c r="S171" i="3"/>
  <c r="Q171" i="3"/>
  <c r="O171" i="3"/>
  <c r="M171" i="3"/>
  <c r="K171" i="3"/>
  <c r="H171" i="3"/>
  <c r="Y170" i="3"/>
  <c r="W170" i="3"/>
  <c r="U170" i="3"/>
  <c r="S170" i="3"/>
  <c r="Q170" i="3"/>
  <c r="O170" i="3"/>
  <c r="M170" i="3"/>
  <c r="K170" i="3"/>
  <c r="H170" i="3"/>
  <c r="Y169" i="3"/>
  <c r="W169" i="3"/>
  <c r="U169" i="3"/>
  <c r="S169" i="3"/>
  <c r="Q169" i="3"/>
  <c r="O169" i="3"/>
  <c r="M169" i="3"/>
  <c r="K169" i="3"/>
  <c r="H169" i="3"/>
  <c r="Y168" i="3"/>
  <c r="W168" i="3"/>
  <c r="U168" i="3"/>
  <c r="S168" i="3"/>
  <c r="Q168" i="3"/>
  <c r="O168" i="3"/>
  <c r="M168" i="3"/>
  <c r="K168" i="3"/>
  <c r="H168" i="3"/>
  <c r="Y167" i="3"/>
  <c r="W167" i="3"/>
  <c r="U167" i="3"/>
  <c r="S167" i="3"/>
  <c r="Q167" i="3"/>
  <c r="O167" i="3"/>
  <c r="M167" i="3"/>
  <c r="K167" i="3"/>
  <c r="H167" i="3"/>
  <c r="Y166" i="3"/>
  <c r="W166" i="3"/>
  <c r="U166" i="3"/>
  <c r="S166" i="3"/>
  <c r="Q166" i="3"/>
  <c r="O166" i="3"/>
  <c r="M166" i="3"/>
  <c r="K166" i="3"/>
  <c r="H166" i="3"/>
  <c r="Y165" i="3"/>
  <c r="W165" i="3"/>
  <c r="U165" i="3"/>
  <c r="S165" i="3"/>
  <c r="Q165" i="3"/>
  <c r="O165" i="3"/>
  <c r="M165" i="3"/>
  <c r="K165" i="3"/>
  <c r="H165" i="3"/>
  <c r="Y164" i="3"/>
  <c r="W164" i="3"/>
  <c r="U164" i="3"/>
  <c r="S164" i="3"/>
  <c r="Q164" i="3"/>
  <c r="O164" i="3"/>
  <c r="M164" i="3"/>
  <c r="K164" i="3"/>
  <c r="H164" i="3"/>
  <c r="Y163" i="3"/>
  <c r="W163" i="3"/>
  <c r="U163" i="3"/>
  <c r="S163" i="3"/>
  <c r="Q163" i="3"/>
  <c r="O163" i="3"/>
  <c r="M163" i="3"/>
  <c r="K163" i="3"/>
  <c r="H163" i="3"/>
  <c r="Y162" i="3"/>
  <c r="W162" i="3"/>
  <c r="U162" i="3"/>
  <c r="S162" i="3"/>
  <c r="Q162" i="3"/>
  <c r="O162" i="3"/>
  <c r="M162" i="3"/>
  <c r="K162" i="3"/>
  <c r="H162" i="3"/>
  <c r="Y161" i="3"/>
  <c r="W161" i="3"/>
  <c r="U161" i="3"/>
  <c r="S161" i="3"/>
  <c r="Q161" i="3"/>
  <c r="O161" i="3"/>
  <c r="M161" i="3"/>
  <c r="K161" i="3"/>
  <c r="H161" i="3"/>
  <c r="Y160" i="3"/>
  <c r="W160" i="3"/>
  <c r="U160" i="3"/>
  <c r="S160" i="3"/>
  <c r="Q160" i="3"/>
  <c r="O160" i="3"/>
  <c r="M160" i="3"/>
  <c r="K160" i="3"/>
  <c r="H160" i="3"/>
  <c r="Y159" i="3"/>
  <c r="W159" i="3"/>
  <c r="U159" i="3"/>
  <c r="S159" i="3"/>
  <c r="Q159" i="3"/>
  <c r="O159" i="3"/>
  <c r="M159" i="3"/>
  <c r="K159" i="3"/>
  <c r="H159" i="3"/>
  <c r="Y158" i="3"/>
  <c r="W158" i="3"/>
  <c r="U158" i="3"/>
  <c r="S158" i="3"/>
  <c r="Q158" i="3"/>
  <c r="O158" i="3"/>
  <c r="M158" i="3"/>
  <c r="K158" i="3"/>
  <c r="H158" i="3"/>
  <c r="Y157" i="3"/>
  <c r="W157" i="3"/>
  <c r="U157" i="3"/>
  <c r="S157" i="3"/>
  <c r="Q157" i="3"/>
  <c r="O157" i="3"/>
  <c r="M157" i="3"/>
  <c r="K157" i="3"/>
  <c r="H157" i="3"/>
  <c r="Y156" i="3"/>
  <c r="W156" i="3"/>
  <c r="U156" i="3"/>
  <c r="S156" i="3"/>
  <c r="Q156" i="3"/>
  <c r="O156" i="3"/>
  <c r="M156" i="3"/>
  <c r="K156" i="3"/>
  <c r="H156" i="3"/>
  <c r="Y155" i="3"/>
  <c r="W155" i="3"/>
  <c r="U155" i="3"/>
  <c r="S155" i="3"/>
  <c r="Q155" i="3"/>
  <c r="O155" i="3"/>
  <c r="M155" i="3"/>
  <c r="K155" i="3"/>
  <c r="H155" i="3"/>
  <c r="Y154" i="3"/>
  <c r="W154" i="3"/>
  <c r="U154" i="3"/>
  <c r="S154" i="3"/>
  <c r="Q154" i="3"/>
  <c r="O154" i="3"/>
  <c r="M154" i="3"/>
  <c r="K154" i="3"/>
  <c r="H154" i="3"/>
  <c r="Y153" i="3"/>
  <c r="W153" i="3"/>
  <c r="U153" i="3"/>
  <c r="S153" i="3"/>
  <c r="Q153" i="3"/>
  <c r="O153" i="3"/>
  <c r="M153" i="3"/>
  <c r="K153" i="3"/>
  <c r="H153" i="3"/>
  <c r="Y152" i="3"/>
  <c r="W152" i="3"/>
  <c r="U152" i="3"/>
  <c r="S152" i="3"/>
  <c r="Q152" i="3"/>
  <c r="O152" i="3"/>
  <c r="M152" i="3"/>
  <c r="K152" i="3"/>
  <c r="H152" i="3"/>
  <c r="Y151" i="3"/>
  <c r="W151" i="3"/>
  <c r="U151" i="3"/>
  <c r="S151" i="3"/>
  <c r="Q151" i="3"/>
  <c r="O151" i="3"/>
  <c r="M151" i="3"/>
  <c r="K151" i="3"/>
  <c r="H151" i="3"/>
  <c r="Y150" i="3"/>
  <c r="W150" i="3"/>
  <c r="U150" i="3"/>
  <c r="S150" i="3"/>
  <c r="Q150" i="3"/>
  <c r="O150" i="3"/>
  <c r="M150" i="3"/>
  <c r="K150" i="3"/>
  <c r="H150" i="3"/>
  <c r="Y149" i="3"/>
  <c r="W149" i="3"/>
  <c r="U149" i="3"/>
  <c r="S149" i="3"/>
  <c r="Q149" i="3"/>
  <c r="O149" i="3"/>
  <c r="M149" i="3"/>
  <c r="K149" i="3"/>
  <c r="H149" i="3"/>
  <c r="Y148" i="3"/>
  <c r="W148" i="3"/>
  <c r="U148" i="3"/>
  <c r="S148" i="3"/>
  <c r="Q148" i="3"/>
  <c r="O148" i="3"/>
  <c r="M148" i="3"/>
  <c r="K148" i="3"/>
  <c r="H148" i="3"/>
  <c r="Y147" i="3"/>
  <c r="W147" i="3"/>
  <c r="U147" i="3"/>
  <c r="S147" i="3"/>
  <c r="Q147" i="3"/>
  <c r="O147" i="3"/>
  <c r="M147" i="3"/>
  <c r="K147" i="3"/>
  <c r="H147" i="3"/>
  <c r="Y146" i="3"/>
  <c r="W146" i="3"/>
  <c r="U146" i="3"/>
  <c r="S146" i="3"/>
  <c r="Q146" i="3"/>
  <c r="O146" i="3"/>
  <c r="M146" i="3"/>
  <c r="K146" i="3"/>
  <c r="H146" i="3"/>
  <c r="Y145" i="3"/>
  <c r="W145" i="3"/>
  <c r="U145" i="3"/>
  <c r="S145" i="3"/>
  <c r="Q145" i="3"/>
  <c r="O145" i="3"/>
  <c r="M145" i="3"/>
  <c r="K145" i="3"/>
  <c r="H145" i="3"/>
  <c r="Y144" i="3"/>
  <c r="W144" i="3"/>
  <c r="U144" i="3"/>
  <c r="S144" i="3"/>
  <c r="Q144" i="3"/>
  <c r="O144" i="3"/>
  <c r="M144" i="3"/>
  <c r="K144" i="3"/>
  <c r="H144" i="3"/>
  <c r="Y143" i="3"/>
  <c r="W143" i="3"/>
  <c r="U143" i="3"/>
  <c r="S143" i="3"/>
  <c r="Q143" i="3"/>
  <c r="O143" i="3"/>
  <c r="M143" i="3"/>
  <c r="K143" i="3"/>
  <c r="H143" i="3"/>
  <c r="Y142" i="3"/>
  <c r="W142" i="3"/>
  <c r="U142" i="3"/>
  <c r="S142" i="3"/>
  <c r="Q142" i="3"/>
  <c r="O142" i="3"/>
  <c r="M142" i="3"/>
  <c r="K142" i="3"/>
  <c r="H142" i="3"/>
  <c r="Y141" i="3"/>
  <c r="W141" i="3"/>
  <c r="U141" i="3"/>
  <c r="S141" i="3"/>
  <c r="Q141" i="3"/>
  <c r="O141" i="3"/>
  <c r="M141" i="3"/>
  <c r="K141" i="3"/>
  <c r="H141" i="3"/>
  <c r="Y140" i="3"/>
  <c r="W140" i="3"/>
  <c r="U140" i="3"/>
  <c r="S140" i="3"/>
  <c r="Q140" i="3"/>
  <c r="O140" i="3"/>
  <c r="M140" i="3"/>
  <c r="K140" i="3"/>
  <c r="H140" i="3"/>
  <c r="Y139" i="3"/>
  <c r="W139" i="3"/>
  <c r="U139" i="3"/>
  <c r="S139" i="3"/>
  <c r="Q139" i="3"/>
  <c r="O139" i="3"/>
  <c r="M139" i="3"/>
  <c r="K139" i="3"/>
  <c r="H139" i="3"/>
  <c r="Y138" i="3"/>
  <c r="W138" i="3"/>
  <c r="U138" i="3"/>
  <c r="S138" i="3"/>
  <c r="Q138" i="3"/>
  <c r="O138" i="3"/>
  <c r="M138" i="3"/>
  <c r="K138" i="3"/>
  <c r="H138" i="3"/>
  <c r="Y137" i="3"/>
  <c r="W137" i="3"/>
  <c r="U137" i="3"/>
  <c r="S137" i="3"/>
  <c r="Q137" i="3"/>
  <c r="O137" i="3"/>
  <c r="M137" i="3"/>
  <c r="K137" i="3"/>
  <c r="H137" i="3"/>
  <c r="Y136" i="3"/>
  <c r="W136" i="3"/>
  <c r="U136" i="3"/>
  <c r="S136" i="3"/>
  <c r="Q136" i="3"/>
  <c r="O136" i="3"/>
  <c r="M136" i="3"/>
  <c r="K136" i="3"/>
  <c r="H136" i="3"/>
  <c r="Y135" i="3"/>
  <c r="W135" i="3"/>
  <c r="U135" i="3"/>
  <c r="S135" i="3"/>
  <c r="Q135" i="3"/>
  <c r="O135" i="3"/>
  <c r="M135" i="3"/>
  <c r="K135" i="3"/>
  <c r="H135" i="3"/>
  <c r="Y134" i="3"/>
  <c r="W134" i="3"/>
  <c r="U134" i="3"/>
  <c r="S134" i="3"/>
  <c r="Q134" i="3"/>
  <c r="O134" i="3"/>
  <c r="M134" i="3"/>
  <c r="K134" i="3"/>
  <c r="H134" i="3"/>
  <c r="Y133" i="3"/>
  <c r="W133" i="3"/>
  <c r="U133" i="3"/>
  <c r="S133" i="3"/>
  <c r="Q133" i="3"/>
  <c r="O133" i="3"/>
  <c r="M133" i="3"/>
  <c r="K133" i="3"/>
  <c r="H133" i="3"/>
  <c r="Y132" i="3"/>
  <c r="W132" i="3"/>
  <c r="U132" i="3"/>
  <c r="S132" i="3"/>
  <c r="Q132" i="3"/>
  <c r="O132" i="3"/>
  <c r="M132" i="3"/>
  <c r="K132" i="3"/>
  <c r="H132" i="3"/>
  <c r="Y131" i="3"/>
  <c r="W131" i="3"/>
  <c r="U131" i="3"/>
  <c r="S131" i="3"/>
  <c r="Q131" i="3"/>
  <c r="O131" i="3"/>
  <c r="M131" i="3"/>
  <c r="K131" i="3"/>
  <c r="H131" i="3"/>
  <c r="Y130" i="3"/>
  <c r="W130" i="3"/>
  <c r="U130" i="3"/>
  <c r="S130" i="3"/>
  <c r="Q130" i="3"/>
  <c r="O130" i="3"/>
  <c r="M130" i="3"/>
  <c r="K130" i="3"/>
  <c r="H130" i="3"/>
  <c r="Y129" i="3"/>
  <c r="W129" i="3"/>
  <c r="U129" i="3"/>
  <c r="S129" i="3"/>
  <c r="Q129" i="3"/>
  <c r="O129" i="3"/>
  <c r="M129" i="3"/>
  <c r="K129" i="3"/>
  <c r="H129" i="3"/>
  <c r="Y128" i="3"/>
  <c r="W128" i="3"/>
  <c r="U128" i="3"/>
  <c r="S128" i="3"/>
  <c r="Q128" i="3"/>
  <c r="O128" i="3"/>
  <c r="M128" i="3"/>
  <c r="K128" i="3"/>
  <c r="H128" i="3"/>
  <c r="Y127" i="3"/>
  <c r="W127" i="3"/>
  <c r="U127" i="3"/>
  <c r="S127" i="3"/>
  <c r="Q127" i="3"/>
  <c r="O127" i="3"/>
  <c r="M127" i="3"/>
  <c r="K127" i="3"/>
  <c r="H127" i="3"/>
  <c r="Y126" i="3"/>
  <c r="W126" i="3"/>
  <c r="U126" i="3"/>
  <c r="S126" i="3"/>
  <c r="Q126" i="3"/>
  <c r="O126" i="3"/>
  <c r="M126" i="3"/>
  <c r="K126" i="3"/>
  <c r="H126" i="3"/>
  <c r="Y125" i="3"/>
  <c r="W125" i="3"/>
  <c r="U125" i="3"/>
  <c r="S125" i="3"/>
  <c r="Q125" i="3"/>
  <c r="O125" i="3"/>
  <c r="M125" i="3"/>
  <c r="K125" i="3"/>
  <c r="H125" i="3"/>
  <c r="Y124" i="3"/>
  <c r="W124" i="3"/>
  <c r="U124" i="3"/>
  <c r="S124" i="3"/>
  <c r="Q124" i="3"/>
  <c r="O124" i="3"/>
  <c r="M124" i="3"/>
  <c r="K124" i="3"/>
  <c r="H124" i="3"/>
  <c r="Y123" i="3"/>
  <c r="W123" i="3"/>
  <c r="U123" i="3"/>
  <c r="S123" i="3"/>
  <c r="Q123" i="3"/>
  <c r="O123" i="3"/>
  <c r="M123" i="3"/>
  <c r="K123" i="3"/>
  <c r="H123" i="3"/>
  <c r="Y122" i="3"/>
  <c r="W122" i="3"/>
  <c r="U122" i="3"/>
  <c r="S122" i="3"/>
  <c r="Q122" i="3"/>
  <c r="O122" i="3"/>
  <c r="M122" i="3"/>
  <c r="K122" i="3"/>
  <c r="H122" i="3"/>
  <c r="Y121" i="3"/>
  <c r="W121" i="3"/>
  <c r="U121" i="3"/>
  <c r="S121" i="3"/>
  <c r="Q121" i="3"/>
  <c r="O121" i="3"/>
  <c r="M121" i="3"/>
  <c r="K121" i="3"/>
  <c r="H121" i="3"/>
  <c r="Y120" i="3"/>
  <c r="W120" i="3"/>
  <c r="U120" i="3"/>
  <c r="S120" i="3"/>
  <c r="Q120" i="3"/>
  <c r="O120" i="3"/>
  <c r="M120" i="3"/>
  <c r="K120" i="3"/>
  <c r="H120" i="3"/>
  <c r="Y119" i="3"/>
  <c r="W119" i="3"/>
  <c r="U119" i="3"/>
  <c r="S119" i="3"/>
  <c r="Q119" i="3"/>
  <c r="O119" i="3"/>
  <c r="M119" i="3"/>
  <c r="K119" i="3"/>
  <c r="H119" i="3"/>
  <c r="Y118" i="3"/>
  <c r="W118" i="3"/>
  <c r="U118" i="3"/>
  <c r="S118" i="3"/>
  <c r="Q118" i="3"/>
  <c r="O118" i="3"/>
  <c r="M118" i="3"/>
  <c r="K118" i="3"/>
  <c r="H118" i="3"/>
  <c r="Y117" i="3"/>
  <c r="W117" i="3"/>
  <c r="U117" i="3"/>
  <c r="S117" i="3"/>
  <c r="Q117" i="3"/>
  <c r="O117" i="3"/>
  <c r="M117" i="3"/>
  <c r="K117" i="3"/>
  <c r="H117" i="3"/>
  <c r="Y116" i="3"/>
  <c r="W116" i="3"/>
  <c r="U116" i="3"/>
  <c r="S116" i="3"/>
  <c r="Q116" i="3"/>
  <c r="O116" i="3"/>
  <c r="M116" i="3"/>
  <c r="K116" i="3"/>
  <c r="H116" i="3"/>
  <c r="Y115" i="3"/>
  <c r="W115" i="3"/>
  <c r="U115" i="3"/>
  <c r="S115" i="3"/>
  <c r="Q115" i="3"/>
  <c r="O115" i="3"/>
  <c r="M115" i="3"/>
  <c r="K115" i="3"/>
  <c r="H115" i="3"/>
  <c r="Y114" i="3"/>
  <c r="W114" i="3"/>
  <c r="U114" i="3"/>
  <c r="S114" i="3"/>
  <c r="Q114" i="3"/>
  <c r="O114" i="3"/>
  <c r="M114" i="3"/>
  <c r="K114" i="3"/>
  <c r="H114" i="3"/>
  <c r="Y113" i="3"/>
  <c r="W113" i="3"/>
  <c r="U113" i="3"/>
  <c r="S113" i="3"/>
  <c r="Q113" i="3"/>
  <c r="O113" i="3"/>
  <c r="M113" i="3"/>
  <c r="K113" i="3"/>
  <c r="H113" i="3"/>
  <c r="Y112" i="3"/>
  <c r="W112" i="3"/>
  <c r="U112" i="3"/>
  <c r="S112" i="3"/>
  <c r="Q112" i="3"/>
  <c r="O112" i="3"/>
  <c r="M112" i="3"/>
  <c r="K112" i="3"/>
  <c r="H112" i="3"/>
  <c r="Y111" i="3"/>
  <c r="W111" i="3"/>
  <c r="U111" i="3"/>
  <c r="S111" i="3"/>
  <c r="Q111" i="3"/>
  <c r="O111" i="3"/>
  <c r="M111" i="3"/>
  <c r="K111" i="3"/>
  <c r="H111" i="3"/>
  <c r="Y110" i="3"/>
  <c r="W110" i="3"/>
  <c r="U110" i="3"/>
  <c r="S110" i="3"/>
  <c r="Q110" i="3"/>
  <c r="O110" i="3"/>
  <c r="M110" i="3"/>
  <c r="K110" i="3"/>
  <c r="H110" i="3"/>
  <c r="Y109" i="3"/>
  <c r="W109" i="3"/>
  <c r="U109" i="3"/>
  <c r="S109" i="3"/>
  <c r="Q109" i="3"/>
  <c r="O109" i="3"/>
  <c r="M109" i="3"/>
  <c r="K109" i="3"/>
  <c r="H109" i="3"/>
  <c r="Y108" i="3"/>
  <c r="W108" i="3"/>
  <c r="U108" i="3"/>
  <c r="S108" i="3"/>
  <c r="Q108" i="3"/>
  <c r="O108" i="3"/>
  <c r="M108" i="3"/>
  <c r="K108" i="3"/>
  <c r="H108" i="3"/>
  <c r="Y107" i="3"/>
  <c r="W107" i="3"/>
  <c r="U107" i="3"/>
  <c r="S107" i="3"/>
  <c r="Q107" i="3"/>
  <c r="O107" i="3"/>
  <c r="M107" i="3"/>
  <c r="K107" i="3"/>
  <c r="H107" i="3"/>
  <c r="Y106" i="3"/>
  <c r="W106" i="3"/>
  <c r="U106" i="3"/>
  <c r="S106" i="3"/>
  <c r="Q106" i="3"/>
  <c r="O106" i="3"/>
  <c r="M106" i="3"/>
  <c r="K106" i="3"/>
  <c r="H106" i="3"/>
  <c r="Y105" i="3"/>
  <c r="W105" i="3"/>
  <c r="U105" i="3"/>
  <c r="S105" i="3"/>
  <c r="Q105" i="3"/>
  <c r="O105" i="3"/>
  <c r="M105" i="3"/>
  <c r="K105" i="3"/>
  <c r="H105" i="3"/>
  <c r="Y104" i="3"/>
  <c r="W104" i="3"/>
  <c r="U104" i="3"/>
  <c r="S104" i="3"/>
  <c r="Q104" i="3"/>
  <c r="O104" i="3"/>
  <c r="M104" i="3"/>
  <c r="K104" i="3"/>
  <c r="H104" i="3"/>
  <c r="Y103" i="3"/>
  <c r="W103" i="3"/>
  <c r="U103" i="3"/>
  <c r="S103" i="3"/>
  <c r="Q103" i="3"/>
  <c r="O103" i="3"/>
  <c r="M103" i="3"/>
  <c r="K103" i="3"/>
  <c r="H103" i="3"/>
  <c r="Y102" i="3"/>
  <c r="W102" i="3"/>
  <c r="U102" i="3"/>
  <c r="S102" i="3"/>
  <c r="Q102" i="3"/>
  <c r="O102" i="3"/>
  <c r="M102" i="3"/>
  <c r="K102" i="3"/>
  <c r="H102" i="3"/>
  <c r="Y101" i="3"/>
  <c r="W101" i="3"/>
  <c r="U101" i="3"/>
  <c r="S101" i="3"/>
  <c r="Q101" i="3"/>
  <c r="O101" i="3"/>
  <c r="M101" i="3"/>
  <c r="K101" i="3"/>
  <c r="H101" i="3"/>
  <c r="Y100" i="3"/>
  <c r="W100" i="3"/>
  <c r="U100" i="3"/>
  <c r="S100" i="3"/>
  <c r="Q100" i="3"/>
  <c r="O100" i="3"/>
  <c r="M100" i="3"/>
  <c r="K100" i="3"/>
  <c r="H100" i="3"/>
  <c r="Y99" i="3"/>
  <c r="W99" i="3"/>
  <c r="U99" i="3"/>
  <c r="S99" i="3"/>
  <c r="Q99" i="3"/>
  <c r="O99" i="3"/>
  <c r="M99" i="3"/>
  <c r="K99" i="3"/>
  <c r="H99" i="3"/>
  <c r="Y98" i="3"/>
  <c r="W98" i="3"/>
  <c r="U98" i="3"/>
  <c r="S98" i="3"/>
  <c r="Q98" i="3"/>
  <c r="O98" i="3"/>
  <c r="M98" i="3"/>
  <c r="K98" i="3"/>
  <c r="H98" i="3"/>
  <c r="Y97" i="3"/>
  <c r="W97" i="3"/>
  <c r="U97" i="3"/>
  <c r="S97" i="3"/>
  <c r="Q97" i="3"/>
  <c r="O97" i="3"/>
  <c r="M97" i="3"/>
  <c r="K97" i="3"/>
  <c r="H97" i="3"/>
  <c r="Y96" i="3"/>
  <c r="W96" i="3"/>
  <c r="U96" i="3"/>
  <c r="S96" i="3"/>
  <c r="Q96" i="3"/>
  <c r="O96" i="3"/>
  <c r="M96" i="3"/>
  <c r="K96" i="3"/>
  <c r="H96" i="3"/>
  <c r="Y95" i="3"/>
  <c r="W95" i="3"/>
  <c r="U95" i="3"/>
  <c r="S95" i="3"/>
  <c r="Q95" i="3"/>
  <c r="O95" i="3"/>
  <c r="M95" i="3"/>
  <c r="K95" i="3"/>
  <c r="H95" i="3"/>
  <c r="Y94" i="3"/>
  <c r="W94" i="3"/>
  <c r="U94" i="3"/>
  <c r="S94" i="3"/>
  <c r="Q94" i="3"/>
  <c r="O94" i="3"/>
  <c r="M94" i="3"/>
  <c r="K94" i="3"/>
  <c r="H94" i="3"/>
  <c r="Y93" i="3"/>
  <c r="W93" i="3"/>
  <c r="U93" i="3"/>
  <c r="S93" i="3"/>
  <c r="Q93" i="3"/>
  <c r="O93" i="3"/>
  <c r="M93" i="3"/>
  <c r="K93" i="3"/>
  <c r="H93" i="3"/>
  <c r="Y92" i="3"/>
  <c r="W92" i="3"/>
  <c r="U92" i="3"/>
  <c r="S92" i="3"/>
  <c r="Q92" i="3"/>
  <c r="O92" i="3"/>
  <c r="M92" i="3"/>
  <c r="K92" i="3"/>
  <c r="I92" i="3" s="1"/>
  <c r="H92" i="3"/>
  <c r="Y91" i="3"/>
  <c r="W91" i="3"/>
  <c r="U91" i="3"/>
  <c r="S91" i="3"/>
  <c r="Q91" i="3"/>
  <c r="O91" i="3"/>
  <c r="M91" i="3"/>
  <c r="K91" i="3"/>
  <c r="H91" i="3"/>
  <c r="Y90" i="3"/>
  <c r="W90" i="3"/>
  <c r="U90" i="3"/>
  <c r="S90" i="3"/>
  <c r="Q90" i="3"/>
  <c r="O90" i="3"/>
  <c r="M90" i="3"/>
  <c r="K90" i="3"/>
  <c r="H90" i="3"/>
  <c r="Y89" i="3"/>
  <c r="W89" i="3"/>
  <c r="U89" i="3"/>
  <c r="S89" i="3"/>
  <c r="Q89" i="3"/>
  <c r="O89" i="3"/>
  <c r="M89" i="3"/>
  <c r="K89" i="3"/>
  <c r="H89" i="3"/>
  <c r="Y88" i="3"/>
  <c r="W88" i="3"/>
  <c r="U88" i="3"/>
  <c r="S88" i="3"/>
  <c r="Q88" i="3"/>
  <c r="O88" i="3"/>
  <c r="M88" i="3"/>
  <c r="K88" i="3"/>
  <c r="H88" i="3"/>
  <c r="Y87" i="3"/>
  <c r="W87" i="3"/>
  <c r="U87" i="3"/>
  <c r="S87" i="3"/>
  <c r="Q87" i="3"/>
  <c r="O87" i="3"/>
  <c r="M87" i="3"/>
  <c r="K87" i="3"/>
  <c r="H87" i="3"/>
  <c r="Y86" i="3"/>
  <c r="W86" i="3"/>
  <c r="U86" i="3"/>
  <c r="S86" i="3"/>
  <c r="Q86" i="3"/>
  <c r="O86" i="3"/>
  <c r="M86" i="3"/>
  <c r="K86" i="3"/>
  <c r="H86" i="3"/>
  <c r="Y85" i="3"/>
  <c r="W85" i="3"/>
  <c r="U85" i="3"/>
  <c r="S85" i="3"/>
  <c r="Q85" i="3"/>
  <c r="O85" i="3"/>
  <c r="M85" i="3"/>
  <c r="K85" i="3"/>
  <c r="H85" i="3"/>
  <c r="Y84" i="3"/>
  <c r="W84" i="3"/>
  <c r="U84" i="3"/>
  <c r="S84" i="3"/>
  <c r="Q84" i="3"/>
  <c r="O84" i="3"/>
  <c r="M84" i="3"/>
  <c r="K84" i="3"/>
  <c r="H84" i="3"/>
  <c r="Y83" i="3"/>
  <c r="W83" i="3"/>
  <c r="U83" i="3"/>
  <c r="S83" i="3"/>
  <c r="Q83" i="3"/>
  <c r="O83" i="3"/>
  <c r="M83" i="3"/>
  <c r="K83" i="3"/>
  <c r="H83" i="3"/>
  <c r="Y82" i="3"/>
  <c r="W82" i="3"/>
  <c r="U82" i="3"/>
  <c r="S82" i="3"/>
  <c r="Q82" i="3"/>
  <c r="O82" i="3"/>
  <c r="M82" i="3"/>
  <c r="K82" i="3"/>
  <c r="H82" i="3"/>
  <c r="Y81" i="3"/>
  <c r="W81" i="3"/>
  <c r="U81" i="3"/>
  <c r="S81" i="3"/>
  <c r="Q81" i="3"/>
  <c r="O81" i="3"/>
  <c r="M81" i="3"/>
  <c r="K81" i="3"/>
  <c r="H81" i="3"/>
  <c r="Y80" i="3"/>
  <c r="W80" i="3"/>
  <c r="U80" i="3"/>
  <c r="S80" i="3"/>
  <c r="Q80" i="3"/>
  <c r="O80" i="3"/>
  <c r="M80" i="3"/>
  <c r="K80" i="3"/>
  <c r="H80" i="3"/>
  <c r="Y79" i="3"/>
  <c r="W79" i="3"/>
  <c r="U79" i="3"/>
  <c r="S79" i="3"/>
  <c r="Q79" i="3"/>
  <c r="O79" i="3"/>
  <c r="M79" i="3"/>
  <c r="K79" i="3"/>
  <c r="H79" i="3"/>
  <c r="Y78" i="3"/>
  <c r="W78" i="3"/>
  <c r="U78" i="3"/>
  <c r="S78" i="3"/>
  <c r="Q78" i="3"/>
  <c r="O78" i="3"/>
  <c r="M78" i="3"/>
  <c r="K78" i="3"/>
  <c r="H78" i="3"/>
  <c r="Y77" i="3"/>
  <c r="W77" i="3"/>
  <c r="U77" i="3"/>
  <c r="S77" i="3"/>
  <c r="Q77" i="3"/>
  <c r="O77" i="3"/>
  <c r="M77" i="3"/>
  <c r="K77" i="3"/>
  <c r="H77" i="3"/>
  <c r="Y76" i="3"/>
  <c r="W76" i="3"/>
  <c r="U76" i="3"/>
  <c r="S76" i="3"/>
  <c r="Q76" i="3"/>
  <c r="O76" i="3"/>
  <c r="M76" i="3"/>
  <c r="K76" i="3"/>
  <c r="H76" i="3"/>
  <c r="Y75" i="3"/>
  <c r="W75" i="3"/>
  <c r="U75" i="3"/>
  <c r="S75" i="3"/>
  <c r="Q75" i="3"/>
  <c r="O75" i="3"/>
  <c r="M75" i="3"/>
  <c r="K75" i="3"/>
  <c r="H75" i="3"/>
  <c r="Y74" i="3"/>
  <c r="W74" i="3"/>
  <c r="U74" i="3"/>
  <c r="S74" i="3"/>
  <c r="Q74" i="3"/>
  <c r="O74" i="3"/>
  <c r="M74" i="3"/>
  <c r="K74" i="3"/>
  <c r="H74" i="3"/>
  <c r="Y73" i="3"/>
  <c r="W73" i="3"/>
  <c r="U73" i="3"/>
  <c r="S73" i="3"/>
  <c r="Q73" i="3"/>
  <c r="O73" i="3"/>
  <c r="M73" i="3"/>
  <c r="K73" i="3"/>
  <c r="H73" i="3"/>
  <c r="Y72" i="3"/>
  <c r="W72" i="3"/>
  <c r="U72" i="3"/>
  <c r="S72" i="3"/>
  <c r="Q72" i="3"/>
  <c r="O72" i="3"/>
  <c r="M72" i="3"/>
  <c r="K72" i="3"/>
  <c r="H72" i="3"/>
  <c r="Y71" i="3"/>
  <c r="W71" i="3"/>
  <c r="U71" i="3"/>
  <c r="S71" i="3"/>
  <c r="Q71" i="3"/>
  <c r="O71" i="3"/>
  <c r="M71" i="3"/>
  <c r="K71" i="3"/>
  <c r="H71" i="3"/>
  <c r="Y70" i="3"/>
  <c r="W70" i="3"/>
  <c r="U70" i="3"/>
  <c r="S70" i="3"/>
  <c r="Q70" i="3"/>
  <c r="O70" i="3"/>
  <c r="M70" i="3"/>
  <c r="K70" i="3"/>
  <c r="H70" i="3"/>
  <c r="Y69" i="3"/>
  <c r="W69" i="3"/>
  <c r="U69" i="3"/>
  <c r="S69" i="3"/>
  <c r="Q69" i="3"/>
  <c r="O69" i="3"/>
  <c r="M69" i="3"/>
  <c r="K69" i="3"/>
  <c r="H69" i="3"/>
  <c r="Y68" i="3"/>
  <c r="W68" i="3"/>
  <c r="U68" i="3"/>
  <c r="S68" i="3"/>
  <c r="Q68" i="3"/>
  <c r="O68" i="3"/>
  <c r="M68" i="3"/>
  <c r="K68" i="3"/>
  <c r="H68" i="3"/>
  <c r="Y67" i="3"/>
  <c r="W67" i="3"/>
  <c r="U67" i="3"/>
  <c r="S67" i="3"/>
  <c r="Q67" i="3"/>
  <c r="O67" i="3"/>
  <c r="M67" i="3"/>
  <c r="K67" i="3"/>
  <c r="H67" i="3"/>
  <c r="Y66" i="3"/>
  <c r="W66" i="3"/>
  <c r="U66" i="3"/>
  <c r="S66" i="3"/>
  <c r="Q66" i="3"/>
  <c r="O66" i="3"/>
  <c r="M66" i="3"/>
  <c r="K66" i="3"/>
  <c r="H66" i="3"/>
  <c r="Y65" i="3"/>
  <c r="W65" i="3"/>
  <c r="U65" i="3"/>
  <c r="S65" i="3"/>
  <c r="Q65" i="3"/>
  <c r="O65" i="3"/>
  <c r="M65" i="3"/>
  <c r="K65" i="3"/>
  <c r="H65" i="3"/>
  <c r="Y64" i="3"/>
  <c r="W64" i="3"/>
  <c r="U64" i="3"/>
  <c r="S64" i="3"/>
  <c r="Q64" i="3"/>
  <c r="O64" i="3"/>
  <c r="M64" i="3"/>
  <c r="K64" i="3"/>
  <c r="H64" i="3"/>
  <c r="Y63" i="3"/>
  <c r="W63" i="3"/>
  <c r="U63" i="3"/>
  <c r="S63" i="3"/>
  <c r="Q63" i="3"/>
  <c r="O63" i="3"/>
  <c r="M63" i="3"/>
  <c r="K63" i="3"/>
  <c r="H63" i="3"/>
  <c r="Y62" i="3"/>
  <c r="W62" i="3"/>
  <c r="U62" i="3"/>
  <c r="S62" i="3"/>
  <c r="Q62" i="3"/>
  <c r="O62" i="3"/>
  <c r="M62" i="3"/>
  <c r="K62" i="3"/>
  <c r="H62" i="3"/>
  <c r="Y61" i="3"/>
  <c r="W61" i="3"/>
  <c r="U61" i="3"/>
  <c r="S61" i="3"/>
  <c r="Q61" i="3"/>
  <c r="O61" i="3"/>
  <c r="M61" i="3"/>
  <c r="K61" i="3"/>
  <c r="H61" i="3"/>
  <c r="Y60" i="3"/>
  <c r="W60" i="3"/>
  <c r="U60" i="3"/>
  <c r="S60" i="3"/>
  <c r="Q60" i="3"/>
  <c r="O60" i="3"/>
  <c r="M60" i="3"/>
  <c r="K60" i="3"/>
  <c r="H60" i="3"/>
  <c r="Y59" i="3"/>
  <c r="W59" i="3"/>
  <c r="U59" i="3"/>
  <c r="S59" i="3"/>
  <c r="Q59" i="3"/>
  <c r="O59" i="3"/>
  <c r="M59" i="3"/>
  <c r="K59" i="3"/>
  <c r="H59" i="3"/>
  <c r="Y58" i="3"/>
  <c r="W58" i="3"/>
  <c r="U58" i="3"/>
  <c r="S58" i="3"/>
  <c r="Q58" i="3"/>
  <c r="O58" i="3"/>
  <c r="M58" i="3"/>
  <c r="K58" i="3"/>
  <c r="H58" i="3"/>
  <c r="Y57" i="3"/>
  <c r="W57" i="3"/>
  <c r="U57" i="3"/>
  <c r="S57" i="3"/>
  <c r="Q57" i="3"/>
  <c r="O57" i="3"/>
  <c r="M57" i="3"/>
  <c r="K57" i="3"/>
  <c r="H57" i="3"/>
  <c r="Y56" i="3"/>
  <c r="W56" i="3"/>
  <c r="U56" i="3"/>
  <c r="S56" i="3"/>
  <c r="Q56" i="3"/>
  <c r="O56" i="3"/>
  <c r="M56" i="3"/>
  <c r="K56" i="3"/>
  <c r="H56" i="3"/>
  <c r="Y55" i="3"/>
  <c r="W55" i="3"/>
  <c r="U55" i="3"/>
  <c r="S55" i="3"/>
  <c r="Q55" i="3"/>
  <c r="O55" i="3"/>
  <c r="M55" i="3"/>
  <c r="K55" i="3"/>
  <c r="H55" i="3"/>
  <c r="Y54" i="3"/>
  <c r="W54" i="3"/>
  <c r="U54" i="3"/>
  <c r="S54" i="3"/>
  <c r="Q54" i="3"/>
  <c r="O54" i="3"/>
  <c r="M54" i="3"/>
  <c r="K54" i="3"/>
  <c r="H54" i="3"/>
  <c r="Y53" i="3"/>
  <c r="W53" i="3"/>
  <c r="U53" i="3"/>
  <c r="S53" i="3"/>
  <c r="Q53" i="3"/>
  <c r="O53" i="3"/>
  <c r="M53" i="3"/>
  <c r="K53" i="3"/>
  <c r="H53" i="3"/>
  <c r="Y52" i="3"/>
  <c r="W52" i="3"/>
  <c r="U52" i="3"/>
  <c r="S52" i="3"/>
  <c r="Q52" i="3"/>
  <c r="O52" i="3"/>
  <c r="M52" i="3"/>
  <c r="K52" i="3"/>
  <c r="H52" i="3"/>
  <c r="Y51" i="3"/>
  <c r="W51" i="3"/>
  <c r="U51" i="3"/>
  <c r="S51" i="3"/>
  <c r="Q51" i="3"/>
  <c r="O51" i="3"/>
  <c r="M51" i="3"/>
  <c r="K51" i="3"/>
  <c r="H51" i="3"/>
  <c r="Y50" i="3"/>
  <c r="W50" i="3"/>
  <c r="U50" i="3"/>
  <c r="S50" i="3"/>
  <c r="Q50" i="3"/>
  <c r="O50" i="3"/>
  <c r="M50" i="3"/>
  <c r="K50" i="3"/>
  <c r="H50" i="3"/>
  <c r="Y49" i="3"/>
  <c r="W49" i="3"/>
  <c r="U49" i="3"/>
  <c r="S49" i="3"/>
  <c r="Q49" i="3"/>
  <c r="O49" i="3"/>
  <c r="M49" i="3"/>
  <c r="K49" i="3"/>
  <c r="I49" i="3" s="1"/>
  <c r="H49" i="3"/>
  <c r="Y48" i="3"/>
  <c r="W48" i="3"/>
  <c r="U48" i="3"/>
  <c r="S48" i="3"/>
  <c r="Q48" i="3"/>
  <c r="O48" i="3"/>
  <c r="M48" i="3"/>
  <c r="K48" i="3"/>
  <c r="H48" i="3"/>
  <c r="Y47" i="3"/>
  <c r="W47" i="3"/>
  <c r="U47" i="3"/>
  <c r="S47" i="3"/>
  <c r="Q47" i="3"/>
  <c r="O47" i="3"/>
  <c r="M47" i="3"/>
  <c r="K47" i="3"/>
  <c r="H47" i="3"/>
  <c r="Y46" i="3"/>
  <c r="W46" i="3"/>
  <c r="U46" i="3"/>
  <c r="S46" i="3"/>
  <c r="Q46" i="3"/>
  <c r="O46" i="3"/>
  <c r="M46" i="3"/>
  <c r="K46" i="3"/>
  <c r="H46" i="3"/>
  <c r="Y45" i="3"/>
  <c r="W45" i="3"/>
  <c r="U45" i="3"/>
  <c r="S45" i="3"/>
  <c r="Q45" i="3"/>
  <c r="O45" i="3"/>
  <c r="M45" i="3"/>
  <c r="K45" i="3"/>
  <c r="H45" i="3"/>
  <c r="Y44" i="3"/>
  <c r="W44" i="3"/>
  <c r="U44" i="3"/>
  <c r="S44" i="3"/>
  <c r="Q44" i="3"/>
  <c r="O44" i="3"/>
  <c r="M44" i="3"/>
  <c r="K44" i="3"/>
  <c r="H44" i="3"/>
  <c r="Y43" i="3"/>
  <c r="W43" i="3"/>
  <c r="U43" i="3"/>
  <c r="S43" i="3"/>
  <c r="Q43" i="3"/>
  <c r="O43" i="3"/>
  <c r="M43" i="3"/>
  <c r="K43" i="3"/>
  <c r="H43" i="3"/>
  <c r="Y42" i="3"/>
  <c r="W42" i="3"/>
  <c r="U42" i="3"/>
  <c r="S42" i="3"/>
  <c r="Q42" i="3"/>
  <c r="O42" i="3"/>
  <c r="M42" i="3"/>
  <c r="K42" i="3"/>
  <c r="H42" i="3"/>
  <c r="Y41" i="3"/>
  <c r="W41" i="3"/>
  <c r="U41" i="3"/>
  <c r="S41" i="3"/>
  <c r="Q41" i="3"/>
  <c r="O41" i="3"/>
  <c r="M41" i="3"/>
  <c r="K41" i="3"/>
  <c r="H41" i="3"/>
  <c r="Y40" i="3"/>
  <c r="W40" i="3"/>
  <c r="U40" i="3"/>
  <c r="S40" i="3"/>
  <c r="Q40" i="3"/>
  <c r="O40" i="3"/>
  <c r="M40" i="3"/>
  <c r="K40" i="3"/>
  <c r="H40" i="3"/>
  <c r="Y39" i="3"/>
  <c r="W39" i="3"/>
  <c r="U39" i="3"/>
  <c r="S39" i="3"/>
  <c r="Q39" i="3"/>
  <c r="O39" i="3"/>
  <c r="M39" i="3"/>
  <c r="K39" i="3"/>
  <c r="H39" i="3"/>
  <c r="Y38" i="3"/>
  <c r="W38" i="3"/>
  <c r="U38" i="3"/>
  <c r="S38" i="3"/>
  <c r="Q38" i="3"/>
  <c r="O38" i="3"/>
  <c r="M38" i="3"/>
  <c r="K38" i="3"/>
  <c r="H38" i="3"/>
  <c r="Y37" i="3"/>
  <c r="W37" i="3"/>
  <c r="U37" i="3"/>
  <c r="S37" i="3"/>
  <c r="Q37" i="3"/>
  <c r="O37" i="3"/>
  <c r="M37" i="3"/>
  <c r="K37" i="3"/>
  <c r="H37" i="3"/>
  <c r="Y36" i="3"/>
  <c r="W36" i="3"/>
  <c r="U36" i="3"/>
  <c r="S36" i="3"/>
  <c r="Q36" i="3"/>
  <c r="O36" i="3"/>
  <c r="M36" i="3"/>
  <c r="K36" i="3"/>
  <c r="H36" i="3"/>
  <c r="Y35" i="3"/>
  <c r="W35" i="3"/>
  <c r="U35" i="3"/>
  <c r="S35" i="3"/>
  <c r="Q35" i="3"/>
  <c r="O35" i="3"/>
  <c r="M35" i="3"/>
  <c r="K35" i="3"/>
  <c r="H35" i="3"/>
  <c r="Y34" i="3"/>
  <c r="W34" i="3"/>
  <c r="U34" i="3"/>
  <c r="S34" i="3"/>
  <c r="Q34" i="3"/>
  <c r="O34" i="3"/>
  <c r="M34" i="3"/>
  <c r="K34" i="3"/>
  <c r="H34" i="3"/>
  <c r="Y33" i="3"/>
  <c r="W33" i="3"/>
  <c r="U33" i="3"/>
  <c r="S33" i="3"/>
  <c r="Q33" i="3"/>
  <c r="O33" i="3"/>
  <c r="M33" i="3"/>
  <c r="K33" i="3"/>
  <c r="H33" i="3"/>
  <c r="Y32" i="3"/>
  <c r="W32" i="3"/>
  <c r="U32" i="3"/>
  <c r="S32" i="3"/>
  <c r="Q32" i="3"/>
  <c r="O32" i="3"/>
  <c r="M32" i="3"/>
  <c r="K32" i="3"/>
  <c r="H32" i="3"/>
  <c r="Y31" i="3"/>
  <c r="W31" i="3"/>
  <c r="U31" i="3"/>
  <c r="S31" i="3"/>
  <c r="Q31" i="3"/>
  <c r="O31" i="3"/>
  <c r="M31" i="3"/>
  <c r="K31" i="3"/>
  <c r="H31" i="3"/>
  <c r="Y30" i="3"/>
  <c r="W30" i="3"/>
  <c r="U30" i="3"/>
  <c r="S30" i="3"/>
  <c r="Q30" i="3"/>
  <c r="O30" i="3"/>
  <c r="M30" i="3"/>
  <c r="K30" i="3"/>
  <c r="H30" i="3"/>
  <c r="Y29" i="3"/>
  <c r="W29" i="3"/>
  <c r="U29" i="3"/>
  <c r="S29" i="3"/>
  <c r="Q29" i="3"/>
  <c r="O29" i="3"/>
  <c r="M29" i="3"/>
  <c r="K29" i="3"/>
  <c r="H29" i="3"/>
  <c r="Y28" i="3"/>
  <c r="W28" i="3"/>
  <c r="U28" i="3"/>
  <c r="S28" i="3"/>
  <c r="Q28" i="3"/>
  <c r="O28" i="3"/>
  <c r="M28" i="3"/>
  <c r="I28" i="3" s="1"/>
  <c r="K28" i="3"/>
  <c r="H28" i="3"/>
  <c r="Y27" i="3"/>
  <c r="W27" i="3"/>
  <c r="U27" i="3"/>
  <c r="S27" i="3"/>
  <c r="Q27" i="3"/>
  <c r="O27" i="3"/>
  <c r="M27" i="3"/>
  <c r="K27" i="3"/>
  <c r="H27" i="3"/>
  <c r="Y26" i="3"/>
  <c r="W26" i="3"/>
  <c r="U26" i="3"/>
  <c r="S26" i="3"/>
  <c r="Q26" i="3"/>
  <c r="O26" i="3"/>
  <c r="M26" i="3"/>
  <c r="K26" i="3"/>
  <c r="H26" i="3"/>
  <c r="Y25" i="3"/>
  <c r="W25" i="3"/>
  <c r="U25" i="3"/>
  <c r="S25" i="3"/>
  <c r="Q25" i="3"/>
  <c r="O25" i="3"/>
  <c r="M25" i="3"/>
  <c r="K25" i="3"/>
  <c r="H25" i="3"/>
  <c r="Y24" i="3"/>
  <c r="W24" i="3"/>
  <c r="U24" i="3"/>
  <c r="S24" i="3"/>
  <c r="Q24" i="3"/>
  <c r="O24" i="3"/>
  <c r="M24" i="3"/>
  <c r="K24" i="3"/>
  <c r="H24" i="3"/>
  <c r="Y23" i="3"/>
  <c r="W23" i="3"/>
  <c r="U23" i="3"/>
  <c r="S23" i="3"/>
  <c r="Q23" i="3"/>
  <c r="O23" i="3"/>
  <c r="M23" i="3"/>
  <c r="K23" i="3"/>
  <c r="H23" i="3"/>
  <c r="Y22" i="3"/>
  <c r="W22" i="3"/>
  <c r="U22" i="3"/>
  <c r="S22" i="3"/>
  <c r="Q22" i="3"/>
  <c r="O22" i="3"/>
  <c r="M22" i="3"/>
  <c r="K22" i="3"/>
  <c r="H22" i="3"/>
  <c r="Y21" i="3"/>
  <c r="W21" i="3"/>
  <c r="U21" i="3"/>
  <c r="S21" i="3"/>
  <c r="Q21" i="3"/>
  <c r="O21" i="3"/>
  <c r="M21" i="3"/>
  <c r="K21" i="3"/>
  <c r="H21" i="3"/>
  <c r="Y20" i="3"/>
  <c r="W20" i="3"/>
  <c r="U20" i="3"/>
  <c r="S20" i="3"/>
  <c r="Q20" i="3"/>
  <c r="O20" i="3"/>
  <c r="M20" i="3"/>
  <c r="K20" i="3"/>
  <c r="H20" i="3"/>
  <c r="Y19" i="3"/>
  <c r="W19" i="3"/>
  <c r="U19" i="3"/>
  <c r="S19" i="3"/>
  <c r="Q19" i="3"/>
  <c r="O19" i="3"/>
  <c r="I19" i="3" s="1"/>
  <c r="M19" i="3"/>
  <c r="K19" i="3"/>
  <c r="H19" i="3"/>
  <c r="Y18" i="3"/>
  <c r="W18" i="3"/>
  <c r="U18" i="3"/>
  <c r="S18" i="3"/>
  <c r="Q18" i="3"/>
  <c r="O18" i="3"/>
  <c r="M18" i="3"/>
  <c r="K18" i="3"/>
  <c r="H18" i="3"/>
  <c r="Y17" i="3"/>
  <c r="W17" i="3"/>
  <c r="U17" i="3"/>
  <c r="S17" i="3"/>
  <c r="Q17" i="3"/>
  <c r="O17" i="3"/>
  <c r="M17" i="3"/>
  <c r="K17" i="3"/>
  <c r="H17" i="3"/>
  <c r="Y16" i="3"/>
  <c r="W16" i="3"/>
  <c r="U16" i="3"/>
  <c r="S16" i="3"/>
  <c r="Q16" i="3"/>
  <c r="O16" i="3"/>
  <c r="M16" i="3"/>
  <c r="K16" i="3"/>
  <c r="H16" i="3"/>
  <c r="Y15" i="3"/>
  <c r="W15" i="3"/>
  <c r="U15" i="3"/>
  <c r="S15" i="3"/>
  <c r="Q15" i="3"/>
  <c r="O15" i="3"/>
  <c r="M15" i="3"/>
  <c r="K15" i="3"/>
  <c r="H15" i="3"/>
  <c r="Y14" i="3"/>
  <c r="W14" i="3"/>
  <c r="U14" i="3"/>
  <c r="S14" i="3"/>
  <c r="Q14" i="3"/>
  <c r="O14" i="3"/>
  <c r="M14" i="3"/>
  <c r="K14" i="3"/>
  <c r="H14" i="3"/>
  <c r="Y13" i="3"/>
  <c r="W13" i="3"/>
  <c r="U13" i="3"/>
  <c r="S13" i="3"/>
  <c r="Q13" i="3"/>
  <c r="O13" i="3"/>
  <c r="M13" i="3"/>
  <c r="K13" i="3"/>
  <c r="H13" i="3"/>
  <c r="Y12" i="3"/>
  <c r="W12" i="3"/>
  <c r="U12" i="3"/>
  <c r="S12" i="3"/>
  <c r="Q12" i="3"/>
  <c r="O12" i="3"/>
  <c r="M12" i="3"/>
  <c r="K12" i="3"/>
  <c r="H12" i="3"/>
  <c r="Y11" i="3"/>
  <c r="W11" i="3"/>
  <c r="U11" i="3"/>
  <c r="S11" i="3"/>
  <c r="Q11" i="3"/>
  <c r="O11" i="3"/>
  <c r="M11" i="3"/>
  <c r="K11" i="3"/>
  <c r="H11" i="3"/>
  <c r="Y10" i="3"/>
  <c r="W10" i="3"/>
  <c r="U10" i="3"/>
  <c r="S10" i="3"/>
  <c r="Q10" i="3"/>
  <c r="O10" i="3"/>
  <c r="M10" i="3"/>
  <c r="K10" i="3"/>
  <c r="H10" i="3"/>
  <c r="Y9" i="3"/>
  <c r="W9" i="3"/>
  <c r="U9" i="3"/>
  <c r="S9" i="3"/>
  <c r="Q9" i="3"/>
  <c r="O9" i="3"/>
  <c r="M9" i="3"/>
  <c r="K9" i="3"/>
  <c r="H9" i="3"/>
  <c r="Y8" i="3"/>
  <c r="W8" i="3"/>
  <c r="U8" i="3"/>
  <c r="S8" i="3"/>
  <c r="Q8" i="3"/>
  <c r="O8" i="3"/>
  <c r="M8" i="3"/>
  <c r="K8" i="3"/>
  <c r="H8" i="3"/>
  <c r="Y7" i="3"/>
  <c r="W7" i="3"/>
  <c r="U7" i="3"/>
  <c r="S7" i="3"/>
  <c r="Q7" i="3"/>
  <c r="O7" i="3"/>
  <c r="M7" i="3"/>
  <c r="K7" i="3"/>
  <c r="H7" i="3"/>
  <c r="Y6" i="3"/>
  <c r="W6" i="3"/>
  <c r="U6" i="3"/>
  <c r="S6" i="3"/>
  <c r="Q6" i="3"/>
  <c r="O6" i="3"/>
  <c r="M6" i="3"/>
  <c r="K6" i="3"/>
  <c r="H6" i="3"/>
  <c r="Y5" i="3"/>
  <c r="W5" i="3"/>
  <c r="U5" i="3"/>
  <c r="S5" i="3"/>
  <c r="Q5" i="3"/>
  <c r="O5" i="3"/>
  <c r="M5" i="3"/>
  <c r="K5" i="3"/>
  <c r="H5" i="3"/>
  <c r="I17" i="3" l="1"/>
  <c r="I8" i="3"/>
  <c r="I11" i="3"/>
  <c r="I15" i="3"/>
  <c r="I60" i="3"/>
  <c r="I76" i="3"/>
  <c r="I84" i="3"/>
  <c r="I88" i="3"/>
  <c r="I90" i="3"/>
  <c r="I13" i="3"/>
  <c r="I24" i="3"/>
  <c r="I26" i="3"/>
  <c r="I68" i="3"/>
  <c r="I7" i="3"/>
  <c r="I9" i="3"/>
  <c r="I21" i="3"/>
  <c r="I32" i="3"/>
  <c r="I44" i="3"/>
  <c r="I52" i="3"/>
  <c r="I56" i="3"/>
  <c r="I58" i="3"/>
  <c r="I100" i="3"/>
  <c r="I102" i="3"/>
  <c r="J191" i="3"/>
  <c r="I16" i="3"/>
  <c r="I23" i="3"/>
  <c r="I36" i="3"/>
  <c r="I38" i="3"/>
  <c r="I81" i="3"/>
  <c r="I108" i="3"/>
  <c r="I116" i="3"/>
  <c r="I120" i="3"/>
  <c r="I124" i="3"/>
  <c r="I128" i="3"/>
  <c r="I132" i="3"/>
  <c r="I136" i="3"/>
  <c r="I140" i="3"/>
  <c r="I144" i="3"/>
  <c r="I148" i="3"/>
  <c r="I152" i="3"/>
  <c r="I156" i="3"/>
  <c r="I160" i="3"/>
  <c r="I164" i="3"/>
  <c r="I168" i="3"/>
  <c r="I172" i="3"/>
  <c r="I176" i="3"/>
  <c r="I180" i="3"/>
  <c r="I184" i="3"/>
  <c r="I188" i="3"/>
  <c r="I70" i="3"/>
  <c r="I113" i="3"/>
  <c r="I14" i="3"/>
  <c r="N191" i="3"/>
  <c r="V191" i="3"/>
  <c r="I12" i="3"/>
  <c r="I20" i="3"/>
  <c r="I33" i="3"/>
  <c r="I40" i="3"/>
  <c r="I42" i="3"/>
  <c r="I54" i="3"/>
  <c r="I65" i="3"/>
  <c r="I72" i="3"/>
  <c r="I74" i="3"/>
  <c r="I86" i="3"/>
  <c r="I97" i="3"/>
  <c r="I104" i="3"/>
  <c r="I106" i="3"/>
  <c r="I118" i="3"/>
  <c r="I122" i="3"/>
  <c r="I150" i="3"/>
  <c r="I154" i="3"/>
  <c r="I158" i="3"/>
  <c r="I162" i="3"/>
  <c r="I166" i="3"/>
  <c r="I170" i="3"/>
  <c r="I174" i="3"/>
  <c r="I178" i="3"/>
  <c r="I182" i="3"/>
  <c r="I186" i="3"/>
  <c r="I190" i="3"/>
  <c r="I6" i="3"/>
  <c r="P191" i="3"/>
  <c r="X191" i="3"/>
  <c r="I10" i="3"/>
  <c r="I18" i="3"/>
  <c r="I30" i="3"/>
  <c r="I41" i="3"/>
  <c r="I48" i="3"/>
  <c r="I50" i="3"/>
  <c r="I62" i="3"/>
  <c r="I73" i="3"/>
  <c r="I80" i="3"/>
  <c r="I82" i="3"/>
  <c r="I94" i="3"/>
  <c r="I105" i="3"/>
  <c r="I112" i="3"/>
  <c r="I114" i="3"/>
  <c r="I123" i="3"/>
  <c r="I127" i="3"/>
  <c r="I131" i="3"/>
  <c r="I135" i="3"/>
  <c r="I139" i="3"/>
  <c r="I143" i="3"/>
  <c r="I147" i="3"/>
  <c r="I151" i="3"/>
  <c r="I155" i="3"/>
  <c r="I159" i="3"/>
  <c r="I163" i="3"/>
  <c r="I167" i="3"/>
  <c r="I171" i="3"/>
  <c r="I175" i="3"/>
  <c r="I179" i="3"/>
  <c r="I183" i="3"/>
  <c r="I187" i="3"/>
  <c r="I22" i="3"/>
  <c r="I25" i="3"/>
  <c r="I34" i="3"/>
  <c r="I46" i="3"/>
  <c r="I57" i="3"/>
  <c r="I64" i="3"/>
  <c r="I66" i="3"/>
  <c r="I78" i="3"/>
  <c r="I89" i="3"/>
  <c r="I96" i="3"/>
  <c r="I98" i="3"/>
  <c r="I110" i="3"/>
  <c r="I121" i="3"/>
  <c r="I145" i="3"/>
  <c r="I149" i="3"/>
  <c r="I153" i="3"/>
  <c r="I157" i="3"/>
  <c r="I161" i="3"/>
  <c r="I165" i="3"/>
  <c r="I169" i="3"/>
  <c r="I173" i="3"/>
  <c r="I177" i="3"/>
  <c r="I181" i="3"/>
  <c r="I185" i="3"/>
  <c r="I189" i="3"/>
  <c r="L191" i="3"/>
  <c r="T191" i="3"/>
  <c r="I29" i="3"/>
  <c r="I37" i="3"/>
  <c r="I45" i="3"/>
  <c r="I53" i="3"/>
  <c r="I61" i="3"/>
  <c r="I69" i="3"/>
  <c r="I77" i="3"/>
  <c r="I85" i="3"/>
  <c r="I93" i="3"/>
  <c r="I101" i="3"/>
  <c r="I109" i="3"/>
  <c r="I117" i="3"/>
  <c r="I126" i="3"/>
  <c r="I130" i="3"/>
  <c r="I134" i="3"/>
  <c r="I138" i="3"/>
  <c r="I142" i="3"/>
  <c r="I146" i="3"/>
  <c r="I27" i="3"/>
  <c r="I35" i="3"/>
  <c r="I43" i="3"/>
  <c r="I51" i="3"/>
  <c r="I59" i="3"/>
  <c r="I67" i="3"/>
  <c r="I75" i="3"/>
  <c r="I83" i="3"/>
  <c r="I91" i="3"/>
  <c r="I99" i="3"/>
  <c r="I107" i="3"/>
  <c r="I115" i="3"/>
  <c r="I5" i="3"/>
  <c r="R191" i="3"/>
  <c r="I31" i="3"/>
  <c r="I39" i="3"/>
  <c r="I47" i="3"/>
  <c r="I55" i="3"/>
  <c r="I63" i="3"/>
  <c r="I71" i="3"/>
  <c r="I79" i="3"/>
  <c r="I87" i="3"/>
  <c r="I95" i="3"/>
  <c r="I103" i="3"/>
  <c r="I111" i="3"/>
  <c r="I119" i="3"/>
  <c r="I125" i="3"/>
  <c r="I129" i="3"/>
  <c r="I133" i="3"/>
  <c r="I137" i="3"/>
  <c r="I141" i="3"/>
  <c r="H191" i="3" l="1"/>
</calcChain>
</file>

<file path=xl/sharedStrings.xml><?xml version="1.0" encoding="utf-8"?>
<sst xmlns="http://schemas.openxmlformats.org/spreadsheetml/2006/main" count="749" uniqueCount="394">
  <si>
    <t>序号</t>
  </si>
  <si>
    <t>商品名称</t>
  </si>
  <si>
    <t>供应商标明品牌型号</t>
  </si>
  <si>
    <t>型号、规格及参数</t>
  </si>
  <si>
    <t>物品类别</t>
  </si>
  <si>
    <t>单位</t>
  </si>
  <si>
    <t>单价</t>
  </si>
  <si>
    <t>大桥乡学校</t>
  </si>
  <si>
    <t>中心小学</t>
  </si>
  <si>
    <t>和谐（13）村小学</t>
  </si>
  <si>
    <t>央都玛（2）村小学</t>
  </si>
  <si>
    <t>中心幼儿园</t>
  </si>
  <si>
    <t>塔合塔（3）村幼儿园</t>
  </si>
  <si>
    <t>吐格曼贝希（6）村幼儿园</t>
  </si>
  <si>
    <t>和谐（13）村幼儿园</t>
  </si>
  <si>
    <t>阿热恰特（11）村幼儿园</t>
  </si>
  <si>
    <t>数量</t>
  </si>
  <si>
    <t>金额</t>
  </si>
  <si>
    <t>中性笔</t>
  </si>
  <si>
    <t>0.5mm木纹笔杆、凌派原生态中性笔、12支/盒、书写流畅</t>
  </si>
  <si>
    <t>教学用品</t>
  </si>
  <si>
    <t>盒</t>
  </si>
  <si>
    <t>橡皮</t>
  </si>
  <si>
    <t>2B、考试专用、不适合三岁以下儿童使用</t>
  </si>
  <si>
    <t>块</t>
  </si>
  <si>
    <t>手摇转笔刀</t>
  </si>
  <si>
    <t>55*46*92mm、粉色/蓝色可选、适合多种笔芯、防滑底座、安全平稳</t>
  </si>
  <si>
    <t>个</t>
  </si>
  <si>
    <t>文具盒</t>
  </si>
  <si>
    <t>卡通金属双层文具盒、马口铁材质、防水防锈、24*10*3.5cm</t>
  </si>
  <si>
    <t>塑封膜</t>
  </si>
  <si>
    <t>A3/6936、307*430mm、7丝100套/包</t>
  </si>
  <si>
    <t>办公用品</t>
  </si>
  <si>
    <t>抽杆夹</t>
  </si>
  <si>
    <t>A4、材质厚度0.14mm、背宽10mm</t>
  </si>
  <si>
    <t>A4、材质厚度0.38mm、背宽25mm</t>
  </si>
  <si>
    <t>长尾夹</t>
  </si>
  <si>
    <t>32mm、24只/筒</t>
  </si>
  <si>
    <t>筒</t>
  </si>
  <si>
    <t>25mm、48只筒</t>
  </si>
  <si>
    <t>银色回形针</t>
  </si>
  <si>
    <t>3#、200枚/筒、镀镍银色</t>
  </si>
  <si>
    <t>大头针</t>
  </si>
  <si>
    <t>3#、100g、镀镍银色</t>
  </si>
  <si>
    <t>订书针</t>
  </si>
  <si>
    <t>23/13、1000枚/盒、1/10/200、厚层订书钉</t>
  </si>
  <si>
    <t>23/17、1000枚、1/5/100、厚层订书钉</t>
  </si>
  <si>
    <t>重型订书机</t>
  </si>
  <si>
    <t>23/6-23/13、装订厚度100页/80g</t>
  </si>
  <si>
    <t>计算器</t>
  </si>
  <si>
    <t>12位、亚克力按键/语音型/日期/报数功能/193*156*41mm</t>
  </si>
  <si>
    <t>快干印台</t>
  </si>
  <si>
    <t>138*89红色、长方形、包装规格1/12/144</t>
  </si>
  <si>
    <t>液体胶水</t>
  </si>
  <si>
    <t>50ml、粘性强、包装规格1/24/360</t>
  </si>
  <si>
    <t>瓶</t>
  </si>
  <si>
    <t>固体胶</t>
  </si>
  <si>
    <t>21g、超强粘性/7107、包装规格1/12/384.</t>
  </si>
  <si>
    <t>支</t>
  </si>
  <si>
    <t>海绵泡沫胶</t>
  </si>
  <si>
    <t>2.5mm*18mm*5Y、独立包装</t>
  </si>
  <si>
    <t>卷</t>
  </si>
  <si>
    <t>宽胶带</t>
  </si>
  <si>
    <t>厚度50um、规格60mm*100y、6卷/筒</t>
  </si>
  <si>
    <t>白板擦</t>
  </si>
  <si>
    <t>省力、设计轻巧、120*50*30mm、包装规格1/288</t>
  </si>
  <si>
    <t>口取纸</t>
  </si>
  <si>
    <t>自粘性标签纸、10张/包、200*120mm</t>
  </si>
  <si>
    <t>包</t>
  </si>
  <si>
    <t>荣誉证书</t>
  </si>
  <si>
    <t>8K/、绒面252*175mm、包装规格1/70</t>
  </si>
  <si>
    <t>本</t>
  </si>
  <si>
    <t>丙烯颜料</t>
  </si>
  <si>
    <t>美丽乡村系列、500ml、专业内外墙丙烯颜料、30色可选</t>
  </si>
  <si>
    <t>美术用品</t>
  </si>
  <si>
    <t>丙烯调和液</t>
  </si>
  <si>
    <t>500ml、稀释丙烯、奶液状、干后清晰透明、增加颜料流动性、艺术创作专用</t>
  </si>
  <si>
    <t>排笔</t>
  </si>
  <si>
    <t>6支/套、尼龙材质、专业丙烯/水粉画笔</t>
  </si>
  <si>
    <t>套</t>
  </si>
  <si>
    <t>复印纸</t>
  </si>
  <si>
    <t>A3、297mm*420mm、70g、500张/包、4包/件/木浆复印纸</t>
  </si>
  <si>
    <t>件</t>
  </si>
  <si>
    <t>A4、297mm*210mm、70g、500张/包、8包/件/木浆复印纸</t>
  </si>
  <si>
    <t>8K、271*390mm、70g、500张/包、4包/件/竹浆复印纸</t>
  </si>
  <si>
    <t>彩色复印纸</t>
  </si>
  <si>
    <t>A4、297*210mm 70g 100张/包、彩色复印纸</t>
  </si>
  <si>
    <t>A3/420*297mm  70g 100张/包、彩色复印纸</t>
  </si>
  <si>
    <t>奖状纸</t>
  </si>
  <si>
    <t>A4、210*297mm、70g、纯木浆专用纸、100张/包</t>
  </si>
  <si>
    <t>张</t>
  </si>
  <si>
    <t>党旗</t>
  </si>
  <si>
    <t>3号 128*192cm、春亚纺布料、精致车线、完美包边</t>
  </si>
  <si>
    <t>面</t>
  </si>
  <si>
    <t>国旗</t>
  </si>
  <si>
    <t>2号 160*240cm、春亚纺布料、精致车线、完美包边</t>
  </si>
  <si>
    <t>红领巾</t>
  </si>
  <si>
    <t>学生用、标准、等腰三角形、棉、60*60*100cm、春亚纺布料、精致车线、完美包边</t>
  </si>
  <si>
    <t>条</t>
  </si>
  <si>
    <t>三角串彩旗</t>
  </si>
  <si>
    <t>10条/包、春亚纺布料、精致车线、完美包边、20*30cm</t>
  </si>
  <si>
    <t>白色粉笔</t>
  </si>
  <si>
    <t>100盒/箱、国标、无尘、白色、10*78mm</t>
  </si>
  <si>
    <t>箱</t>
  </si>
  <si>
    <t>彩色粉笔</t>
  </si>
  <si>
    <t>100盒/箱、国标、无尘、彩色、10*78mm</t>
  </si>
  <si>
    <t>毛线</t>
  </si>
  <si>
    <t>12卷/包、色彩艳丽、幼儿园环创专用、适合诸多环创创意。</t>
  </si>
  <si>
    <t>环创用品</t>
  </si>
  <si>
    <t>麻绳</t>
  </si>
  <si>
    <t>2mm/200m长、幼儿园手工创意麻绳。</t>
  </si>
  <si>
    <t>大雁网</t>
  </si>
  <si>
    <t>8米/卷、麻绳编织网布、又名：大雁网、幼儿园专用环创材料、适合诸多环创创意。</t>
  </si>
  <si>
    <t>彩色布织布</t>
  </si>
  <si>
    <t>20张/包、4K、各色布织布、450*450mmmm、幼儿园环创专用、适合诸多环创创意。</t>
  </si>
  <si>
    <t>彩色海绵纸</t>
  </si>
  <si>
    <t>50*50cm、10张/包 各色海绵纸、幼儿园环创专用、适合诸多环创创意。</t>
  </si>
  <si>
    <t>彩色卡纸</t>
  </si>
  <si>
    <t>4K、230g、100张/包、389*546mm彩色卡纸、幼儿园环创专用、适合诸多环创创意。</t>
  </si>
  <si>
    <t>蜡光纸</t>
  </si>
  <si>
    <t>心语、半开、各色蜡光纸、787*546mm、幼儿园环创专用、适合诸多环创创意。</t>
  </si>
  <si>
    <t>瓦楞纸</t>
  </si>
  <si>
    <t>心语、4K、20张/包、各色 389*546mm彩色瓦楞纸、幼儿园环创专用、适合诸多环创创意。</t>
  </si>
  <si>
    <t>即时贴</t>
  </si>
  <si>
    <t>45cm宽、长600cm、自带背胶、6m/卷、幼儿园环创专用、适合校园DIY创意。</t>
  </si>
  <si>
    <t>钻石贴</t>
  </si>
  <si>
    <t>气球</t>
  </si>
  <si>
    <t>1.2克单色 100个/包、多色可选、弹性大、不易破、质量好的。</t>
  </si>
  <si>
    <t>一次性纸杯</t>
  </si>
  <si>
    <t>50个/包、加厚、220ml、环保PE膜、纯纸浆制作。</t>
  </si>
  <si>
    <t>生活用品</t>
  </si>
  <si>
    <t>PE菜板</t>
  </si>
  <si>
    <t>长方形、390*600*15mm、PE材质、环保、耐用</t>
  </si>
  <si>
    <t>食堂用品</t>
  </si>
  <si>
    <t>圆形、直径380mm、厚度70mm、PE材质、环保耐用</t>
  </si>
  <si>
    <t>毛巾</t>
  </si>
  <si>
    <t>35*75cm，100g/6001 锦纶20%、涤纶80%</t>
  </si>
  <si>
    <t>大布</t>
  </si>
  <si>
    <t>加厚 洗锅 碗用39*39cm、8层、100%天然纤维</t>
  </si>
  <si>
    <t>钢丝球</t>
  </si>
  <si>
    <t>4个/包、优质水拉丝材质、不掉屑、不伤手、不生锈</t>
  </si>
  <si>
    <t>垃圾桶</t>
  </si>
  <si>
    <t>深度90cm，直径60CM，加厚塑料，绿色，带轮子，可推可拉。</t>
  </si>
  <si>
    <t>日用五金百货</t>
  </si>
  <si>
    <t>带眼垃圾筐</t>
  </si>
  <si>
    <t>5002、塑料纸篓、底部直径18.5cm、口径26.5cm、高度24</t>
  </si>
  <si>
    <t>塑料红桶</t>
  </si>
  <si>
    <t>8232、32/底部直径25cm、口径32cm、高度29cm、红色带盖</t>
  </si>
  <si>
    <t>直径10cm、口径15cm、高度20cm、红色带盖</t>
  </si>
  <si>
    <t>加厚塑料盆</t>
  </si>
  <si>
    <t>加厚，底部直径23cm、口径36cm、深度11cm，环保熟胶、水果底色</t>
  </si>
  <si>
    <t>垃圾袋</t>
  </si>
  <si>
    <t>36#、36*55cm、黑色、40个/把、结实耐用</t>
  </si>
  <si>
    <t>把</t>
  </si>
  <si>
    <t>芨芨草扫把</t>
  </si>
  <si>
    <t>地产大扫把、芨芨草制作、带把子</t>
  </si>
  <si>
    <t>卫生用品</t>
  </si>
  <si>
    <t>大扫把</t>
  </si>
  <si>
    <t>竹子扫把 长150cm</t>
  </si>
  <si>
    <t>拖把</t>
  </si>
  <si>
    <t>700g  纯棉、木柄彩条棉拖把</t>
  </si>
  <si>
    <t>宽拖把</t>
  </si>
  <si>
    <t>不锈钢柄、80cm宽</t>
  </si>
  <si>
    <t>老鼠粘板</t>
  </si>
  <si>
    <t>老鼠粘板、175*220mm、F-20型</t>
  </si>
  <si>
    <t>铁皮簸箕</t>
  </si>
  <si>
    <t>加厚，铁皮簸箕、50cm高</t>
  </si>
  <si>
    <t>塑料扫把</t>
  </si>
  <si>
    <t>蝴蝶/CF915、不锈钢把子、扫把头宽330mm、把子长600mm</t>
  </si>
  <si>
    <t>洗洁精</t>
  </si>
  <si>
    <t>500ml/瓶、柠檬红茶洗洁精、柠檬香型、30瓶/件、A级食品配方、果蔬可洗。</t>
  </si>
  <si>
    <t>桶</t>
  </si>
  <si>
    <t>洗衣粉</t>
  </si>
  <si>
    <t>508g、蕴含留香因子、长效熏香、双重洁净、去渍无残留</t>
  </si>
  <si>
    <t>袋</t>
  </si>
  <si>
    <t>线手套</t>
  </si>
  <si>
    <t>标准800克厚纯棉、白色</t>
  </si>
  <si>
    <t>双</t>
  </si>
  <si>
    <t>香皂</t>
  </si>
  <si>
    <t>84g、硫磺皂、洗手抑菌消毒</t>
  </si>
  <si>
    <t>橡胶手套</t>
  </si>
  <si>
    <t>牛筋短款/加厚橡胶手套、33cm/大码</t>
  </si>
  <si>
    <t>油烟净</t>
  </si>
  <si>
    <t>油烟净、400g/瓶、2瓶/套、去除油烟更轻松、手榴弹型。</t>
  </si>
  <si>
    <t>短袖工作服</t>
  </si>
  <si>
    <t>厚、白色、棉、短袖、厨师专用</t>
  </si>
  <si>
    <t>长袖工作服</t>
  </si>
  <si>
    <t>厚、白色、棉厚、白色、棉、长袖、厨师专用</t>
  </si>
  <si>
    <t>厨师帽子</t>
  </si>
  <si>
    <t>标准、厚 白色，纯棉</t>
  </si>
  <si>
    <t>厨师围裙</t>
  </si>
  <si>
    <t>150cm、PVC、厚 防水</t>
  </si>
  <si>
    <t>厨师袖套</t>
  </si>
  <si>
    <t>35cm、PVC、防水</t>
  </si>
  <si>
    <t>锅铲</t>
  </si>
  <si>
    <t>全不锈钢把子、加厚不锈钢铲、３号食堂锅铲、把长80cm</t>
  </si>
  <si>
    <t>挂锁</t>
  </si>
  <si>
    <t>366、防盗锁，63mm</t>
  </si>
  <si>
    <t>灭蝇灯</t>
  </si>
  <si>
    <t>新款隐藏式食品行业指定灭蝇灯/A18、适用面积20㎡-50㎡/8W、40*15*28cm</t>
  </si>
  <si>
    <t>灯架</t>
  </si>
  <si>
    <t>单灯架、120cm/40W灯管适用、LED日光灯/消毒灯通用、新款、含1副电子头</t>
  </si>
  <si>
    <t>LED日光灯</t>
  </si>
  <si>
    <t>LED/T8灯管/40W、120cm、暖光</t>
  </si>
  <si>
    <t>探照灯</t>
  </si>
  <si>
    <t>100W、LED、普通工矿灯/投光灯/白光</t>
  </si>
  <si>
    <t>插板</t>
  </si>
  <si>
    <t>4.8米线8孔双排、4个2插、4个3插、2500W/220V</t>
  </si>
  <si>
    <t>生石灰</t>
  </si>
  <si>
    <t>生石灰、块状/抹子面、白色</t>
  </si>
  <si>
    <t>kg</t>
  </si>
  <si>
    <t>油漆</t>
  </si>
  <si>
    <t>红、黄、蓝、黑、白色、2.5kg/桶、户外防腐、专业室外防腐油漆</t>
  </si>
  <si>
    <t>橡胶水</t>
  </si>
  <si>
    <t>5公斤/桶、油漆稀释剂、易挥发、与油漆混合干后色彩艳丽</t>
  </si>
  <si>
    <t>水鞋</t>
  </si>
  <si>
    <t>塑料</t>
  </si>
  <si>
    <t>四线三格贴田字格黑板软磁铁粉笔黑板贴</t>
  </si>
  <si>
    <t>学生食堂大锅</t>
  </si>
  <si>
    <t>口径1.1米，不生锈，适合炉灶
燃气电磁灶烧煤通用</t>
  </si>
  <si>
    <t>口径0.9米，不生锈，适合炉灶
燃气电磁灶烧煤通用</t>
  </si>
  <si>
    <t>口径0.8米，不生锈，适合炉灶
燃气电磁灶烧煤通用</t>
  </si>
  <si>
    <t>帐篷</t>
  </si>
  <si>
    <t>4米*3米，夏季款，质保一年</t>
  </si>
  <si>
    <t>疫情防控物资（留观室用）</t>
  </si>
  <si>
    <t>点火器</t>
  </si>
  <si>
    <t>长度0.8米</t>
  </si>
  <si>
    <t>液化气、天然气灶使用</t>
  </si>
  <si>
    <t>警铃</t>
  </si>
  <si>
    <t>带遥控、300米左右遥控器可以使用的，带安装</t>
  </si>
  <si>
    <t>排风扇（带鼓风机）</t>
  </si>
  <si>
    <t>学生食堂用，鼓风机2000W,220V</t>
  </si>
  <si>
    <t>拔河绳</t>
  </si>
  <si>
    <t>35mm、25米、加粗，耐用、麻绳</t>
  </si>
  <si>
    <t>体育用品</t>
  </si>
  <si>
    <t>根</t>
  </si>
  <si>
    <t>打气筒</t>
  </si>
  <si>
    <t>百美 106中号</t>
  </si>
  <si>
    <t>短跳绳</t>
  </si>
  <si>
    <t>0718、专业木柄橡胶，耐用</t>
  </si>
  <si>
    <t>中国象棋</t>
  </si>
  <si>
    <t>磁性 可折叠 大号31.5cm*31.5cm</t>
  </si>
  <si>
    <t>鸡毛毽子</t>
  </si>
  <si>
    <t>高度15cm重量21克、四片毛</t>
  </si>
  <si>
    <t>篮球</t>
  </si>
  <si>
    <t>841、7号标准比赛篮球、PU皮、正品</t>
  </si>
  <si>
    <t>排球</t>
  </si>
  <si>
    <t>vp51、5号标准比赛排球、PU皮、正品</t>
  </si>
  <si>
    <t>足球</t>
  </si>
  <si>
    <t>F2008、5号标准足球、PU皮、正品</t>
  </si>
  <si>
    <t>乒乓球</t>
  </si>
  <si>
    <t>10个/盒、一星标准比赛用球、白色、正品</t>
  </si>
  <si>
    <t>乒乓球拍</t>
  </si>
  <si>
    <t>889、直板/横板、正品</t>
  </si>
  <si>
    <t>副</t>
  </si>
  <si>
    <t>跳棋</t>
  </si>
  <si>
    <t>计数型、六角、益智游戏跳棋、棋盘直径36cm</t>
  </si>
  <si>
    <t>跳绳</t>
  </si>
  <si>
    <t>型号288，电子计数钢丝绳 ，可负重，3米</t>
  </si>
  <si>
    <t>长跳绳</t>
  </si>
  <si>
    <t>木柄 10米</t>
  </si>
  <si>
    <t>羽毛球</t>
  </si>
  <si>
    <t>正品、402、12个/筒、808  75速，选用鸭毛</t>
  </si>
  <si>
    <t>羽毛球拍</t>
  </si>
  <si>
    <t>正品、8210羽毛球拍、钛合金、</t>
  </si>
  <si>
    <t>羽毛球网</t>
  </si>
  <si>
    <t>国标、人造纤维、610*76cm</t>
  </si>
  <si>
    <t>排球网</t>
  </si>
  <si>
    <t>新国标比赛型排球网、聚乙烯尼龙绳、孔径10*10cm、700*100cm</t>
  </si>
  <si>
    <t>足球网</t>
  </si>
  <si>
    <t>新国标</t>
  </si>
  <si>
    <t>篮球网</t>
  </si>
  <si>
    <t>会议记录本</t>
  </si>
  <si>
    <t>18K/3018、172*247mm、60页/PU皮面</t>
  </si>
  <si>
    <t>电池</t>
  </si>
  <si>
    <t>南孚、5号、碱性电池、聚能环、无汞/1.5V</t>
  </si>
  <si>
    <t>节</t>
  </si>
  <si>
    <t>南孚、7号、碱性电池、聚能环、无汞/1.5V</t>
  </si>
  <si>
    <t>剪刀</t>
  </si>
  <si>
    <t>得力、210mm、包装规格1/12/144、红黑两色可选/6010</t>
  </si>
  <si>
    <t>美工刀</t>
  </si>
  <si>
    <t>得力、0.5*18*100mm、包装规格1/24/240、可替换2011刀片/2003</t>
  </si>
  <si>
    <t>文件框</t>
  </si>
  <si>
    <t>上汇、四联/6814、蓝色灰色塑料多功能文件框、包装规格1/15/60.</t>
  </si>
  <si>
    <t>皮卷尺</t>
  </si>
  <si>
    <t>上汇、纤维卷尺/3599、50米</t>
  </si>
  <si>
    <t>记号笔</t>
  </si>
  <si>
    <t>得力、单头、黑色/红色/蓝色三色可选、DL6881、3岁以下儿童慎用。10支/盒</t>
  </si>
  <si>
    <t>白板笔</t>
  </si>
  <si>
    <t>得力、国标、单头、黑色/红色/蓝色三色可选、DL6817、10支/盒</t>
  </si>
  <si>
    <t>文具胶带</t>
  </si>
  <si>
    <t>上汇、厚度38um、规格18mm*30y、6卷/筒/7212</t>
  </si>
  <si>
    <t>白板磁扣</t>
  </si>
  <si>
    <t>上汇、直径30mm、12个/板、6种颜色、包装规格1/100/400/3302</t>
  </si>
  <si>
    <t>板</t>
  </si>
  <si>
    <t>马克笔</t>
  </si>
  <si>
    <t>中彩、专业美术绘画专用、24色/盒、ZC-1024、双头、三角笔杆、标准色系</t>
  </si>
  <si>
    <t>书画墨汁</t>
  </si>
  <si>
    <t>香山.500ml、书画专用、持久不褪色、原料成分：油烟墨</t>
  </si>
  <si>
    <t>墨水</t>
  </si>
  <si>
    <t>英雄、红色201、50ml/瓶、不褪色、可长久保存</t>
  </si>
  <si>
    <t>英雄、黑色204、50ml/瓶、不褪色、可长久保存</t>
  </si>
  <si>
    <t>汤勺</t>
  </si>
  <si>
    <t>吉顺、不锈钢、长16cm/SM-1902、新蝴蝶2#、圆叉、幼儿专用</t>
  </si>
  <si>
    <t>锂电手提电筒</t>
  </si>
  <si>
    <t>金莱特、5W/LED/KN-L9255/3.7V、3000mAh/184*100*127mm/灰色/持续高亮照明≤4.5小时。</t>
  </si>
  <si>
    <t>串国旗</t>
  </si>
  <si>
    <t>14*21cm、10条/包、春亚纺布料、精致车线、完美包边</t>
  </si>
  <si>
    <t>聘书</t>
  </si>
  <si>
    <t>纸，A4防伪聘书</t>
  </si>
  <si>
    <t>电动门遥控电池</t>
  </si>
  <si>
    <t>23A，12V碱性电池，松下电器，有效期3年，高性能无汞</t>
  </si>
  <si>
    <t>拼音挂图</t>
  </si>
  <si>
    <t>拼音字母表，大号77*52cm</t>
  </si>
  <si>
    <t>数字挂图</t>
  </si>
  <si>
    <t>吹风机</t>
  </si>
  <si>
    <t>6668杏色1500W</t>
  </si>
  <si>
    <t>落地式晾衣架</t>
  </si>
  <si>
    <t>洗碗巾</t>
  </si>
  <si>
    <t>棉纱，底白色，图案蓝色，厚浆款8层30*38加密</t>
  </si>
  <si>
    <t>硅胶蒸笼垫</t>
  </si>
  <si>
    <t>硅胶,定制，长方形，62x43cm,白色，一等品</t>
  </si>
  <si>
    <t>高音发令喇叭</t>
  </si>
  <si>
    <t>运动会喇叭，钢材塑料，红色</t>
  </si>
  <si>
    <t>魔术扫把</t>
  </si>
  <si>
    <t>魔术扫把，塑料，蓝色，拼接款2个装</t>
  </si>
  <si>
    <t>卫生间用品</t>
  </si>
  <si>
    <t>智能温显下置水桶</t>
  </si>
  <si>
    <t>LT-808,温热款（自动龙头），粉红色，冷热型饮水机，立式，额定功率1360W，烧水</t>
  </si>
  <si>
    <t>加密遮阳网</t>
  </si>
  <si>
    <t>黑色，盖土防尘，黑色8针抗老化加密6x50米，3件。</t>
  </si>
  <si>
    <t>平方米</t>
  </si>
  <si>
    <t>A3、297mm*420mm、70g、纯木浆专用纸、100张/包</t>
  </si>
  <si>
    <t>A4、材质厚度0.18mm、背宽25mm</t>
  </si>
  <si>
    <t>旋转订书机</t>
  </si>
  <si>
    <t>24/6、可订厚度1-25页、可旋转</t>
  </si>
  <si>
    <t>90#、90*110、黑色、25个/把、结实耐用</t>
  </si>
  <si>
    <t>厕所刷</t>
  </si>
  <si>
    <t>圆头、塑料刷、长度50cm/1967</t>
  </si>
  <si>
    <t>活页本</t>
  </si>
  <si>
    <r>
      <rPr>
        <b/>
        <sz val="11"/>
        <color rgb="FF000000"/>
        <rFont val="Times New Roman"/>
        <family val="1"/>
      </rPr>
      <t>25K/6</t>
    </r>
    <r>
      <rPr>
        <b/>
        <sz val="11"/>
        <color rgb="FF000000"/>
        <rFont val="仿宋"/>
        <family val="3"/>
        <charset val="134"/>
      </rPr>
      <t>孔、</t>
    </r>
    <r>
      <rPr>
        <b/>
        <sz val="11"/>
        <color rgb="FF000000"/>
        <rFont val="Times New Roman"/>
        <family val="1"/>
      </rPr>
      <t>92</t>
    </r>
    <r>
      <rPr>
        <b/>
        <sz val="11"/>
        <color rgb="FF000000"/>
        <rFont val="仿宋"/>
        <family val="3"/>
        <charset val="134"/>
      </rPr>
      <t>页、</t>
    </r>
    <r>
      <rPr>
        <b/>
        <sz val="11"/>
        <color rgb="FF000000"/>
        <rFont val="Times New Roman"/>
        <family val="1"/>
      </rPr>
      <t>140*210mm</t>
    </r>
  </si>
  <si>
    <t>英雄、蓝黑204、50ml/瓶、不褪色、可长久保存</t>
  </si>
  <si>
    <t>水彩笔</t>
  </si>
  <si>
    <t>可水洗水彩笔、24色/盒、三角杆、笔杆长127mm</t>
  </si>
  <si>
    <t>钢笔</t>
  </si>
  <si>
    <t>131*12mm型号382</t>
  </si>
  <si>
    <t>教师奖品</t>
  </si>
  <si>
    <t>学生奖品</t>
  </si>
  <si>
    <t>纸，A4防伪荣誉证书</t>
  </si>
  <si>
    <t>水杯</t>
  </si>
  <si>
    <t>65*222（mm）500ml</t>
  </si>
  <si>
    <t xml:space="preserve">激光翻页笔 </t>
  </si>
  <si>
    <t>编号：4075626商品毛重：55.00g商品产地：中国大陆货号：2802激光笔分类：翻页类别：激光笔</t>
  </si>
  <si>
    <t>多功能电子闹钟</t>
  </si>
  <si>
    <t>商品编号：100005805421商品毛重：240.00g商品产地：中国大陆</t>
  </si>
  <si>
    <t>小蜜蜂扩音器</t>
  </si>
  <si>
    <t>商品编号：1197787商品毛重：375.00g商品产地：中国大陆</t>
  </si>
  <si>
    <t>金银铜牌</t>
  </si>
  <si>
    <t>直径：50mm</t>
  </si>
  <si>
    <t>秒表</t>
  </si>
  <si>
    <t>100道记忆</t>
  </si>
  <si>
    <t>软皮本</t>
  </si>
  <si>
    <t>A5/32k-100、45页、200*140mm</t>
  </si>
  <si>
    <t>跳高垫</t>
  </si>
  <si>
    <t>折叠款 展开长3米*宽2米*厚0.5米</t>
  </si>
  <si>
    <t>运动会号码背心</t>
  </si>
  <si>
    <t>成人红、蓝、黄、橙、绿、灰、深蓝、七种颜色</t>
  </si>
  <si>
    <t>充气泵</t>
  </si>
  <si>
    <t>交流电动充气泵</t>
  </si>
  <si>
    <t>学生用、标准、等腰三角形、棉、72*72*120cm、春亚纺布料、精致车线、完美包边</t>
  </si>
  <si>
    <t>齐欢游乐
充气毛毛虫</t>
  </si>
  <si>
    <t>成人龙（10人）3条
儿童毛毛虫（10人）3条）红黄绿色各一条</t>
  </si>
  <si>
    <t>活动用品</t>
  </si>
  <si>
    <t>棒棒胶</t>
  </si>
  <si>
    <t>直径10mm</t>
  </si>
  <si>
    <t>全开加厚牛皮纸</t>
  </si>
  <si>
    <t>1.1米宽</t>
  </si>
  <si>
    <t>一次性手套</t>
  </si>
  <si>
    <t>一次性帽子</t>
  </si>
  <si>
    <t>一次性鞋套</t>
  </si>
  <si>
    <t>一次性口罩</t>
  </si>
  <si>
    <t>透明口罩</t>
  </si>
  <si>
    <t>擦机布</t>
  </si>
  <si>
    <t>米</t>
  </si>
  <si>
    <t>菜刀</t>
  </si>
  <si>
    <t>不锈钢挂衣钩</t>
  </si>
  <si>
    <t>灭蝇灯粘纸</t>
  </si>
  <si>
    <t>扇子</t>
  </si>
  <si>
    <t>秧歌服</t>
  </si>
  <si>
    <t>腰鼓服</t>
  </si>
  <si>
    <t>红绸</t>
  </si>
  <si>
    <r>
      <t>采购单位：</t>
    </r>
    <r>
      <rPr>
        <sz val="10"/>
        <color rgb="FFFF0000"/>
        <rFont val="楷体"/>
        <family val="3"/>
        <charset val="134"/>
      </rPr>
      <t>拜城县大桥乡学校</t>
    </r>
    <r>
      <rPr>
        <sz val="10"/>
        <color rgb="FF000000"/>
        <rFont val="楷体"/>
        <family val="3"/>
        <charset val="134"/>
      </rPr>
      <t xml:space="preserve">        依买尔吐尔逊     15886812624         采购方式：在线询价         时间：2025.1.21</t>
    </r>
    <phoneticPr fontId="27" type="noConversion"/>
  </si>
  <si>
    <t>拜城县大桥乡学校及幼儿园2025年度办公用品采购清单——在线询价</t>
    <phoneticPr fontId="27" type="noConversion"/>
  </si>
  <si>
    <t>合计（元）：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</si>
</sst>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"/>
    <numFmt numFmtId="178" formatCode="0.00_);[Red]\(0.00\)"/>
  </numFmts>
  <fonts count="28">
    <font>
      <sz val="12"/>
      <color theme="1"/>
      <name val="等线"/>
      <charset val="134"/>
      <scheme val="minor"/>
    </font>
    <font>
      <sz val="12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楷体"/>
      <family val="3"/>
      <charset val="134"/>
    </font>
    <font>
      <b/>
      <sz val="16"/>
      <color rgb="FF000000"/>
      <name val="楷体"/>
      <family val="3"/>
      <charset val="134"/>
    </font>
    <font>
      <sz val="10"/>
      <color rgb="FF000000"/>
      <name val="楷体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indexed="8"/>
      <name val="楷体"/>
      <family val="3"/>
      <charset val="134"/>
    </font>
    <font>
      <sz val="11"/>
      <color rgb="FFFF0000"/>
      <name val="楷体"/>
      <family val="3"/>
      <charset val="134"/>
    </font>
    <font>
      <sz val="10"/>
      <color indexed="8"/>
      <name val="楷体"/>
      <family val="3"/>
      <charset val="134"/>
    </font>
    <font>
      <sz val="11"/>
      <color rgb="FFFF000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"/>
      <family val="3"/>
      <charset val="134"/>
    </font>
    <font>
      <sz val="11"/>
      <name val="楷体"/>
      <family val="3"/>
      <charset val="134"/>
    </font>
    <font>
      <sz val="11"/>
      <name val="Times New Roman"/>
      <family val="1"/>
    </font>
    <font>
      <b/>
      <sz val="12"/>
      <name val="仿宋"/>
      <family val="3"/>
      <charset val="134"/>
    </font>
    <font>
      <sz val="10"/>
      <name val="等线"/>
      <family val="3"/>
      <charset val="134"/>
    </font>
    <font>
      <b/>
      <sz val="11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楷体"/>
      <family val="3"/>
      <charset val="134"/>
    </font>
    <font>
      <sz val="10"/>
      <color rgb="FFFF0000"/>
      <name val="楷体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rgb="FF000000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3" xfId="0" applyFont="1" applyFill="1" applyBorder="1" applyAlignment="1" applyProtection="1">
      <alignment horizontal="center" vertical="center" wrapText="1"/>
    </xf>
    <xf numFmtId="178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8" fontId="7" fillId="0" borderId="4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178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178" fontId="1" fillId="0" borderId="6" xfId="0" applyNumberFormat="1" applyFont="1" applyFill="1" applyBorder="1" applyAlignment="1" applyProtection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77" fontId="8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78" fontId="14" fillId="3" borderId="4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78" fontId="7" fillId="3" borderId="4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178" fontId="7" fillId="3" borderId="3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91"/>
  <sheetViews>
    <sheetView tabSelected="1" workbookViewId="0">
      <pane ySplit="4" topLeftCell="A188" activePane="bottomLeft" state="frozen"/>
      <selection pane="bottomLeft" sqref="A1:Y1"/>
    </sheetView>
  </sheetViews>
  <sheetFormatPr defaultColWidth="9" defaultRowHeight="75" customHeight="1"/>
  <cols>
    <col min="1" max="1" width="6.375" style="1" customWidth="1"/>
    <col min="2" max="2" width="13.25" style="1" customWidth="1"/>
    <col min="3" max="3" width="24.25" style="4" customWidth="1"/>
    <col min="4" max="4" width="18.875" style="1" customWidth="1"/>
    <col min="5" max="5" width="9.625" style="1" customWidth="1"/>
    <col min="6" max="6" width="7.125" style="1" customWidth="1"/>
    <col min="7" max="7" width="8.375" style="5" customWidth="1"/>
    <col min="8" max="8" width="7.125" style="1" customWidth="1"/>
    <col min="9" max="9" width="10.375" style="6" customWidth="1"/>
    <col min="10" max="10" width="4.875" style="1" hidden="1" customWidth="1"/>
    <col min="11" max="11" width="9.375" style="1" hidden="1" customWidth="1"/>
    <col min="12" max="12" width="4.875" style="1" hidden="1" customWidth="1"/>
    <col min="13" max="13" width="9.375" style="6" hidden="1" customWidth="1"/>
    <col min="14" max="14" width="4.875" style="1" hidden="1" customWidth="1"/>
    <col min="15" max="15" width="8.375" style="6" hidden="1" customWidth="1"/>
    <col min="16" max="16" width="4.875" style="1" hidden="1" customWidth="1"/>
    <col min="17" max="17" width="9.375" style="6" hidden="1" customWidth="1"/>
    <col min="18" max="18" width="4.875" style="1" hidden="1" customWidth="1"/>
    <col min="19" max="19" width="8.375" style="6" hidden="1" customWidth="1"/>
    <col min="20" max="20" width="4.875" style="1" hidden="1" customWidth="1"/>
    <col min="21" max="21" width="8.375" style="6" hidden="1" customWidth="1"/>
    <col min="22" max="22" width="4.875" style="1" hidden="1" customWidth="1"/>
    <col min="23" max="23" width="9.375" style="6" hidden="1" customWidth="1"/>
    <col min="24" max="24" width="4.875" style="1" hidden="1" customWidth="1"/>
    <col min="25" max="25" width="8.375" style="6" hidden="1" customWidth="1"/>
    <col min="26" max="16384" width="9" style="7"/>
  </cols>
  <sheetData>
    <row r="1" spans="1:25" s="1" customFormat="1" ht="33.950000000000003" customHeight="1">
      <c r="A1" s="53" t="s">
        <v>392</v>
      </c>
      <c r="B1" s="53"/>
      <c r="C1" s="53"/>
      <c r="D1" s="53"/>
      <c r="E1" s="53"/>
      <c r="F1" s="53"/>
      <c r="G1" s="53"/>
      <c r="H1" s="53"/>
      <c r="I1" s="54"/>
      <c r="J1" s="53"/>
      <c r="K1" s="53"/>
      <c r="L1" s="53"/>
      <c r="M1" s="54"/>
      <c r="N1" s="53"/>
      <c r="O1" s="54"/>
      <c r="P1" s="53"/>
      <c r="Q1" s="54"/>
      <c r="R1" s="53"/>
      <c r="S1" s="54"/>
      <c r="T1" s="53"/>
      <c r="U1" s="54"/>
      <c r="V1" s="53"/>
      <c r="W1" s="54"/>
      <c r="X1" s="53"/>
      <c r="Y1" s="54"/>
    </row>
    <row r="2" spans="1:25" s="1" customFormat="1" ht="26.25" customHeight="1">
      <c r="A2" s="55" t="s">
        <v>391</v>
      </c>
      <c r="B2" s="55"/>
      <c r="C2" s="55"/>
      <c r="D2" s="55"/>
      <c r="E2" s="55"/>
      <c r="F2" s="55"/>
      <c r="G2" s="55"/>
      <c r="H2" s="55"/>
      <c r="I2" s="56"/>
      <c r="J2" s="55"/>
      <c r="K2" s="55"/>
      <c r="L2" s="55"/>
      <c r="M2" s="56"/>
      <c r="N2" s="55"/>
      <c r="O2" s="56"/>
      <c r="P2" s="55"/>
      <c r="Q2" s="56"/>
      <c r="R2" s="55"/>
      <c r="S2" s="56"/>
      <c r="T2" s="55"/>
      <c r="U2" s="56"/>
      <c r="V2" s="55"/>
      <c r="W2" s="56"/>
      <c r="X2" s="55"/>
      <c r="Y2" s="56"/>
    </row>
    <row r="3" spans="1:25" s="1" customFormat="1" ht="48.75" customHeight="1">
      <c r="A3" s="63" t="s">
        <v>0</v>
      </c>
      <c r="B3" s="63" t="s">
        <v>1</v>
      </c>
      <c r="C3" s="63" t="s">
        <v>3</v>
      </c>
      <c r="D3" s="63" t="s">
        <v>2</v>
      </c>
      <c r="E3" s="63" t="s">
        <v>4</v>
      </c>
      <c r="F3" s="63" t="s">
        <v>5</v>
      </c>
      <c r="G3" s="65" t="s">
        <v>6</v>
      </c>
      <c r="H3" s="57" t="s">
        <v>7</v>
      </c>
      <c r="I3" s="58"/>
      <c r="J3" s="59" t="s">
        <v>8</v>
      </c>
      <c r="K3" s="59"/>
      <c r="L3" s="59" t="s">
        <v>9</v>
      </c>
      <c r="M3" s="60"/>
      <c r="N3" s="59" t="s">
        <v>10</v>
      </c>
      <c r="O3" s="60"/>
      <c r="P3" s="59" t="s">
        <v>11</v>
      </c>
      <c r="Q3" s="60"/>
      <c r="R3" s="59" t="s">
        <v>12</v>
      </c>
      <c r="S3" s="60"/>
      <c r="T3" s="59" t="s">
        <v>13</v>
      </c>
      <c r="U3" s="60"/>
      <c r="V3" s="59" t="s">
        <v>14</v>
      </c>
      <c r="W3" s="61"/>
      <c r="X3" s="59" t="s">
        <v>15</v>
      </c>
      <c r="Y3" s="60"/>
    </row>
    <row r="4" spans="1:25" s="1" customFormat="1" ht="29.1" customHeight="1">
      <c r="A4" s="64"/>
      <c r="B4" s="64"/>
      <c r="C4" s="64"/>
      <c r="D4" s="64"/>
      <c r="E4" s="64"/>
      <c r="F4" s="64"/>
      <c r="G4" s="66"/>
      <c r="H4" s="12" t="s">
        <v>16</v>
      </c>
      <c r="I4" s="13" t="s">
        <v>17</v>
      </c>
      <c r="J4" s="12" t="s">
        <v>16</v>
      </c>
      <c r="K4" s="14" t="s">
        <v>17</v>
      </c>
      <c r="L4" s="12" t="s">
        <v>16</v>
      </c>
      <c r="M4" s="13" t="s">
        <v>17</v>
      </c>
      <c r="N4" s="12" t="s">
        <v>16</v>
      </c>
      <c r="O4" s="13" t="s">
        <v>17</v>
      </c>
      <c r="P4" s="12" t="s">
        <v>16</v>
      </c>
      <c r="Q4" s="13" t="s">
        <v>17</v>
      </c>
      <c r="R4" s="12" t="s">
        <v>16</v>
      </c>
      <c r="S4" s="13" t="s">
        <v>17</v>
      </c>
      <c r="T4" s="12" t="s">
        <v>16</v>
      </c>
      <c r="U4" s="13" t="s">
        <v>17</v>
      </c>
      <c r="V4" s="12" t="s">
        <v>16</v>
      </c>
      <c r="W4" s="13" t="s">
        <v>17</v>
      </c>
      <c r="X4" s="12" t="s">
        <v>16</v>
      </c>
      <c r="Y4" s="13" t="s">
        <v>17</v>
      </c>
    </row>
    <row r="5" spans="1:25" s="1" customFormat="1" ht="57" customHeight="1">
      <c r="A5" s="8">
        <v>1</v>
      </c>
      <c r="B5" s="8" t="s">
        <v>18</v>
      </c>
      <c r="C5" s="8" t="s">
        <v>19</v>
      </c>
      <c r="D5" s="8"/>
      <c r="E5" s="8" t="s">
        <v>20</v>
      </c>
      <c r="F5" s="8" t="s">
        <v>21</v>
      </c>
      <c r="G5" s="9"/>
      <c r="H5" s="15">
        <f>J5+L5+N5+P5+R5+T5+V5+X5</f>
        <v>26</v>
      </c>
      <c r="I5" s="10">
        <f>K5+M5+O5+Q5+S5+U5+W5+Y5</f>
        <v>0</v>
      </c>
      <c r="J5" s="15">
        <v>10</v>
      </c>
      <c r="K5" s="10">
        <f>J5*G5</f>
        <v>0</v>
      </c>
      <c r="L5" s="15"/>
      <c r="M5" s="10">
        <f>L5*G5</f>
        <v>0</v>
      </c>
      <c r="N5" s="15">
        <v>2</v>
      </c>
      <c r="O5" s="10">
        <f>N5*G5</f>
        <v>0</v>
      </c>
      <c r="P5" s="15">
        <v>4</v>
      </c>
      <c r="Q5" s="10">
        <f>P5*G5</f>
        <v>0</v>
      </c>
      <c r="R5" s="18">
        <v>2</v>
      </c>
      <c r="S5" s="10">
        <f>R5*G5</f>
        <v>0</v>
      </c>
      <c r="T5" s="18">
        <v>5</v>
      </c>
      <c r="U5" s="19">
        <f>T5*G5</f>
        <v>0</v>
      </c>
      <c r="V5" s="18">
        <v>3</v>
      </c>
      <c r="W5" s="19">
        <f>V5*G5</f>
        <v>0</v>
      </c>
      <c r="X5" s="18"/>
      <c r="Y5" s="19">
        <f>X5*G5</f>
        <v>0</v>
      </c>
    </row>
    <row r="6" spans="1:25" s="1" customFormat="1" ht="51" customHeight="1">
      <c r="A6" s="8">
        <v>2</v>
      </c>
      <c r="B6" s="8" t="s">
        <v>22</v>
      </c>
      <c r="C6" s="8" t="s">
        <v>23</v>
      </c>
      <c r="D6" s="8"/>
      <c r="E6" s="8" t="s">
        <v>20</v>
      </c>
      <c r="F6" s="8" t="s">
        <v>24</v>
      </c>
      <c r="G6" s="9"/>
      <c r="H6" s="15">
        <f t="shared" ref="H6:H37" si="0">J6+L6+N6+P6+R6+T6+V6+X6</f>
        <v>50</v>
      </c>
      <c r="I6" s="10">
        <f t="shared" ref="I6:I37" si="1">K6+M6+O6+Q6+S6+U6+W6+Y6</f>
        <v>0</v>
      </c>
      <c r="J6" s="15">
        <v>30</v>
      </c>
      <c r="K6" s="10">
        <f t="shared" ref="K6:K37" si="2">J6*G6</f>
        <v>0</v>
      </c>
      <c r="L6" s="15"/>
      <c r="M6" s="10">
        <f t="shared" ref="M6:M37" si="3">L6*G6</f>
        <v>0</v>
      </c>
      <c r="N6" s="15">
        <v>20</v>
      </c>
      <c r="O6" s="10">
        <f t="shared" ref="O6:O37" si="4">N6*G6</f>
        <v>0</v>
      </c>
      <c r="P6" s="15"/>
      <c r="Q6" s="10">
        <f t="shared" ref="Q6:Q37" si="5">P6*G6</f>
        <v>0</v>
      </c>
      <c r="R6" s="18"/>
      <c r="S6" s="10">
        <f t="shared" ref="S6:S37" si="6">R6*G6</f>
        <v>0</v>
      </c>
      <c r="T6" s="18"/>
      <c r="U6" s="19">
        <f t="shared" ref="U6:U37" si="7">T6*G6</f>
        <v>0</v>
      </c>
      <c r="V6" s="18"/>
      <c r="W6" s="19">
        <f t="shared" ref="W6:W37" si="8">V6*G6</f>
        <v>0</v>
      </c>
      <c r="X6" s="18"/>
      <c r="Y6" s="19">
        <f t="shared" ref="Y6:Y37" si="9">X6*G6</f>
        <v>0</v>
      </c>
    </row>
    <row r="7" spans="1:25" s="1" customFormat="1" ht="72.95" customHeight="1">
      <c r="A7" s="8">
        <v>3</v>
      </c>
      <c r="B7" s="8" t="s">
        <v>25</v>
      </c>
      <c r="C7" s="8" t="s">
        <v>26</v>
      </c>
      <c r="D7" s="8"/>
      <c r="E7" s="8" t="s">
        <v>20</v>
      </c>
      <c r="F7" s="8" t="s">
        <v>27</v>
      </c>
      <c r="G7" s="9"/>
      <c r="H7" s="15">
        <f t="shared" si="0"/>
        <v>25</v>
      </c>
      <c r="I7" s="10">
        <f t="shared" si="1"/>
        <v>0</v>
      </c>
      <c r="J7" s="15">
        <v>10</v>
      </c>
      <c r="K7" s="10">
        <f t="shared" si="2"/>
        <v>0</v>
      </c>
      <c r="L7" s="15"/>
      <c r="M7" s="10">
        <f t="shared" si="3"/>
        <v>0</v>
      </c>
      <c r="N7" s="15"/>
      <c r="O7" s="10">
        <f t="shared" si="4"/>
        <v>0</v>
      </c>
      <c r="P7" s="15"/>
      <c r="Q7" s="10">
        <f t="shared" si="5"/>
        <v>0</v>
      </c>
      <c r="R7" s="18"/>
      <c r="S7" s="10">
        <f t="shared" si="6"/>
        <v>0</v>
      </c>
      <c r="T7" s="18">
        <v>15</v>
      </c>
      <c r="U7" s="19">
        <f t="shared" si="7"/>
        <v>0</v>
      </c>
      <c r="V7" s="18"/>
      <c r="W7" s="19">
        <f t="shared" si="8"/>
        <v>0</v>
      </c>
      <c r="X7" s="18"/>
      <c r="Y7" s="19">
        <f t="shared" si="9"/>
        <v>0</v>
      </c>
    </row>
    <row r="8" spans="1:25" s="1" customFormat="1" ht="57" customHeight="1">
      <c r="A8" s="8">
        <v>4</v>
      </c>
      <c r="B8" s="8" t="s">
        <v>28</v>
      </c>
      <c r="C8" s="8" t="s">
        <v>29</v>
      </c>
      <c r="D8" s="8"/>
      <c r="E8" s="8" t="s">
        <v>20</v>
      </c>
      <c r="F8" s="8" t="s">
        <v>27</v>
      </c>
      <c r="G8" s="9"/>
      <c r="H8" s="15">
        <f t="shared" si="0"/>
        <v>20</v>
      </c>
      <c r="I8" s="10">
        <f t="shared" si="1"/>
        <v>0</v>
      </c>
      <c r="J8" s="15">
        <v>20</v>
      </c>
      <c r="K8" s="10">
        <f t="shared" si="2"/>
        <v>0</v>
      </c>
      <c r="L8" s="15"/>
      <c r="M8" s="10">
        <f t="shared" si="3"/>
        <v>0</v>
      </c>
      <c r="N8" s="15"/>
      <c r="O8" s="10">
        <f t="shared" si="4"/>
        <v>0</v>
      </c>
      <c r="P8" s="15"/>
      <c r="Q8" s="10">
        <f t="shared" si="5"/>
        <v>0</v>
      </c>
      <c r="R8" s="18"/>
      <c r="S8" s="10">
        <f t="shared" si="6"/>
        <v>0</v>
      </c>
      <c r="T8" s="18"/>
      <c r="U8" s="19">
        <f t="shared" si="7"/>
        <v>0</v>
      </c>
      <c r="V8" s="18"/>
      <c r="W8" s="19">
        <f t="shared" si="8"/>
        <v>0</v>
      </c>
      <c r="X8" s="18"/>
      <c r="Y8" s="19">
        <f t="shared" si="9"/>
        <v>0</v>
      </c>
    </row>
    <row r="9" spans="1:25" s="1" customFormat="1" ht="51" customHeight="1">
      <c r="A9" s="8">
        <v>5</v>
      </c>
      <c r="B9" s="8" t="s">
        <v>30</v>
      </c>
      <c r="C9" s="8" t="s">
        <v>31</v>
      </c>
      <c r="D9" s="8"/>
      <c r="E9" s="8" t="s">
        <v>32</v>
      </c>
      <c r="F9" s="8" t="s">
        <v>27</v>
      </c>
      <c r="G9" s="9"/>
      <c r="H9" s="15">
        <f t="shared" si="0"/>
        <v>10</v>
      </c>
      <c r="I9" s="10">
        <f t="shared" si="1"/>
        <v>0</v>
      </c>
      <c r="J9" s="15"/>
      <c r="K9" s="10">
        <f t="shared" si="2"/>
        <v>0</v>
      </c>
      <c r="L9" s="15">
        <v>3</v>
      </c>
      <c r="M9" s="10">
        <f t="shared" si="3"/>
        <v>0</v>
      </c>
      <c r="N9" s="15"/>
      <c r="O9" s="10">
        <f t="shared" si="4"/>
        <v>0</v>
      </c>
      <c r="P9" s="15"/>
      <c r="Q9" s="10">
        <f t="shared" si="5"/>
        <v>0</v>
      </c>
      <c r="R9" s="18"/>
      <c r="S9" s="10">
        <f t="shared" si="6"/>
        <v>0</v>
      </c>
      <c r="T9" s="18"/>
      <c r="U9" s="19">
        <f t="shared" si="7"/>
        <v>0</v>
      </c>
      <c r="V9" s="18">
        <v>6</v>
      </c>
      <c r="W9" s="19">
        <f t="shared" si="8"/>
        <v>0</v>
      </c>
      <c r="X9" s="18">
        <v>1</v>
      </c>
      <c r="Y9" s="19">
        <f t="shared" si="9"/>
        <v>0</v>
      </c>
    </row>
    <row r="10" spans="1:25" s="1" customFormat="1" ht="51" customHeight="1">
      <c r="A10" s="8">
        <v>6</v>
      </c>
      <c r="B10" s="8" t="s">
        <v>33</v>
      </c>
      <c r="C10" s="8" t="s">
        <v>34</v>
      </c>
      <c r="D10" s="8"/>
      <c r="E10" s="8" t="s">
        <v>32</v>
      </c>
      <c r="F10" s="8" t="s">
        <v>27</v>
      </c>
      <c r="G10" s="9"/>
      <c r="H10" s="15">
        <f t="shared" si="0"/>
        <v>270</v>
      </c>
      <c r="I10" s="10">
        <f t="shared" si="1"/>
        <v>0</v>
      </c>
      <c r="J10" s="15"/>
      <c r="K10" s="10">
        <f t="shared" si="2"/>
        <v>0</v>
      </c>
      <c r="L10" s="15">
        <v>120</v>
      </c>
      <c r="M10" s="10">
        <f t="shared" si="3"/>
        <v>0</v>
      </c>
      <c r="N10" s="15"/>
      <c r="O10" s="10">
        <f t="shared" si="4"/>
        <v>0</v>
      </c>
      <c r="P10" s="15">
        <v>50</v>
      </c>
      <c r="Q10" s="10">
        <f t="shared" si="5"/>
        <v>0</v>
      </c>
      <c r="R10" s="18"/>
      <c r="S10" s="10">
        <f t="shared" si="6"/>
        <v>0</v>
      </c>
      <c r="T10" s="18"/>
      <c r="U10" s="19">
        <f t="shared" si="7"/>
        <v>0</v>
      </c>
      <c r="V10" s="18">
        <v>100</v>
      </c>
      <c r="W10" s="19">
        <f t="shared" si="8"/>
        <v>0</v>
      </c>
      <c r="X10" s="18"/>
      <c r="Y10" s="19">
        <f t="shared" si="9"/>
        <v>0</v>
      </c>
    </row>
    <row r="11" spans="1:25" s="1" customFormat="1" ht="51" customHeight="1">
      <c r="A11" s="8">
        <v>7</v>
      </c>
      <c r="B11" s="8" t="s">
        <v>33</v>
      </c>
      <c r="C11" s="8" t="s">
        <v>35</v>
      </c>
      <c r="D11" s="8"/>
      <c r="E11" s="8" t="s">
        <v>32</v>
      </c>
      <c r="F11" s="8" t="s">
        <v>27</v>
      </c>
      <c r="G11" s="9"/>
      <c r="H11" s="15">
        <f t="shared" si="0"/>
        <v>200</v>
      </c>
      <c r="I11" s="10">
        <f t="shared" si="1"/>
        <v>0</v>
      </c>
      <c r="J11" s="15"/>
      <c r="K11" s="10">
        <f t="shared" si="2"/>
        <v>0</v>
      </c>
      <c r="L11" s="15">
        <v>100</v>
      </c>
      <c r="M11" s="10">
        <f t="shared" si="3"/>
        <v>0</v>
      </c>
      <c r="N11" s="15"/>
      <c r="O11" s="10">
        <f t="shared" si="4"/>
        <v>0</v>
      </c>
      <c r="P11" s="15">
        <v>50</v>
      </c>
      <c r="Q11" s="10">
        <f t="shared" si="5"/>
        <v>0</v>
      </c>
      <c r="R11" s="18"/>
      <c r="S11" s="10">
        <f t="shared" si="6"/>
        <v>0</v>
      </c>
      <c r="T11" s="18"/>
      <c r="U11" s="19">
        <f t="shared" si="7"/>
        <v>0</v>
      </c>
      <c r="V11" s="18">
        <v>50</v>
      </c>
      <c r="W11" s="19">
        <f t="shared" si="8"/>
        <v>0</v>
      </c>
      <c r="X11" s="18"/>
      <c r="Y11" s="19">
        <f t="shared" si="9"/>
        <v>0</v>
      </c>
    </row>
    <row r="12" spans="1:25" s="1" customFormat="1" ht="51" customHeight="1">
      <c r="A12" s="8">
        <v>8</v>
      </c>
      <c r="B12" s="8" t="s">
        <v>36</v>
      </c>
      <c r="C12" s="8" t="s">
        <v>37</v>
      </c>
      <c r="D12" s="8"/>
      <c r="E12" s="8" t="s">
        <v>32</v>
      </c>
      <c r="F12" s="8" t="s">
        <v>38</v>
      </c>
      <c r="G12" s="9"/>
      <c r="H12" s="15">
        <f t="shared" si="0"/>
        <v>4</v>
      </c>
      <c r="I12" s="10">
        <f t="shared" si="1"/>
        <v>0</v>
      </c>
      <c r="J12" s="15"/>
      <c r="K12" s="10">
        <f t="shared" si="2"/>
        <v>0</v>
      </c>
      <c r="L12" s="15">
        <v>2</v>
      </c>
      <c r="M12" s="10">
        <f t="shared" si="3"/>
        <v>0</v>
      </c>
      <c r="N12" s="15"/>
      <c r="O12" s="10">
        <f t="shared" si="4"/>
        <v>0</v>
      </c>
      <c r="P12" s="15"/>
      <c r="Q12" s="10">
        <f t="shared" si="5"/>
        <v>0</v>
      </c>
      <c r="R12" s="18"/>
      <c r="S12" s="10">
        <f t="shared" si="6"/>
        <v>0</v>
      </c>
      <c r="T12" s="18"/>
      <c r="U12" s="19">
        <f t="shared" si="7"/>
        <v>0</v>
      </c>
      <c r="V12" s="18">
        <v>2</v>
      </c>
      <c r="W12" s="19">
        <f t="shared" si="8"/>
        <v>0</v>
      </c>
      <c r="X12" s="18"/>
      <c r="Y12" s="19">
        <f t="shared" si="9"/>
        <v>0</v>
      </c>
    </row>
    <row r="13" spans="1:25" s="1" customFormat="1" ht="51" customHeight="1">
      <c r="A13" s="8">
        <v>9</v>
      </c>
      <c r="B13" s="8" t="s">
        <v>36</v>
      </c>
      <c r="C13" s="8" t="s">
        <v>39</v>
      </c>
      <c r="D13" s="8"/>
      <c r="E13" s="8" t="s">
        <v>32</v>
      </c>
      <c r="F13" s="8" t="s">
        <v>38</v>
      </c>
      <c r="G13" s="9"/>
      <c r="H13" s="15">
        <f t="shared" si="0"/>
        <v>19</v>
      </c>
      <c r="I13" s="10">
        <f t="shared" si="1"/>
        <v>0</v>
      </c>
      <c r="J13" s="15">
        <v>15</v>
      </c>
      <c r="K13" s="10">
        <f t="shared" si="2"/>
        <v>0</v>
      </c>
      <c r="L13" s="15">
        <v>2</v>
      </c>
      <c r="M13" s="10">
        <f t="shared" si="3"/>
        <v>0</v>
      </c>
      <c r="N13" s="15"/>
      <c r="O13" s="10">
        <f t="shared" si="4"/>
        <v>0</v>
      </c>
      <c r="P13" s="15"/>
      <c r="Q13" s="10">
        <f t="shared" si="5"/>
        <v>0</v>
      </c>
      <c r="R13" s="18"/>
      <c r="S13" s="10">
        <f t="shared" si="6"/>
        <v>0</v>
      </c>
      <c r="T13" s="18"/>
      <c r="U13" s="19">
        <f t="shared" si="7"/>
        <v>0</v>
      </c>
      <c r="V13" s="18">
        <v>2</v>
      </c>
      <c r="W13" s="19">
        <f t="shared" si="8"/>
        <v>0</v>
      </c>
      <c r="X13" s="18"/>
      <c r="Y13" s="19">
        <f t="shared" si="9"/>
        <v>0</v>
      </c>
    </row>
    <row r="14" spans="1:25" s="1" customFormat="1" ht="51" customHeight="1">
      <c r="A14" s="8">
        <v>10</v>
      </c>
      <c r="B14" s="8" t="s">
        <v>40</v>
      </c>
      <c r="C14" s="8" t="s">
        <v>41</v>
      </c>
      <c r="D14" s="8"/>
      <c r="E14" s="8" t="s">
        <v>32</v>
      </c>
      <c r="F14" s="8" t="s">
        <v>38</v>
      </c>
      <c r="G14" s="9"/>
      <c r="H14" s="15">
        <f t="shared" si="0"/>
        <v>17</v>
      </c>
      <c r="I14" s="10">
        <f t="shared" si="1"/>
        <v>0</v>
      </c>
      <c r="J14" s="15">
        <v>5</v>
      </c>
      <c r="K14" s="10">
        <f t="shared" si="2"/>
        <v>0</v>
      </c>
      <c r="L14" s="15">
        <v>5</v>
      </c>
      <c r="M14" s="10">
        <f t="shared" si="3"/>
        <v>0</v>
      </c>
      <c r="N14" s="15"/>
      <c r="O14" s="10">
        <f t="shared" si="4"/>
        <v>0</v>
      </c>
      <c r="P14" s="15">
        <v>5</v>
      </c>
      <c r="Q14" s="10">
        <f t="shared" si="5"/>
        <v>0</v>
      </c>
      <c r="R14" s="18"/>
      <c r="S14" s="10">
        <f t="shared" si="6"/>
        <v>0</v>
      </c>
      <c r="T14" s="18"/>
      <c r="U14" s="19">
        <f t="shared" si="7"/>
        <v>0</v>
      </c>
      <c r="V14" s="18">
        <v>2</v>
      </c>
      <c r="W14" s="19">
        <f t="shared" si="8"/>
        <v>0</v>
      </c>
      <c r="X14" s="18"/>
      <c r="Y14" s="19">
        <f t="shared" si="9"/>
        <v>0</v>
      </c>
    </row>
    <row r="15" spans="1:25" s="1" customFormat="1" ht="51" customHeight="1">
      <c r="A15" s="8">
        <v>11</v>
      </c>
      <c r="B15" s="8" t="s">
        <v>42</v>
      </c>
      <c r="C15" s="8" t="s">
        <v>43</v>
      </c>
      <c r="D15" s="8"/>
      <c r="E15" s="8" t="s">
        <v>32</v>
      </c>
      <c r="F15" s="8" t="s">
        <v>38</v>
      </c>
      <c r="G15" s="9"/>
      <c r="H15" s="15">
        <f t="shared" si="0"/>
        <v>0</v>
      </c>
      <c r="I15" s="10">
        <f t="shared" si="1"/>
        <v>0</v>
      </c>
      <c r="J15" s="15"/>
      <c r="K15" s="10">
        <f t="shared" si="2"/>
        <v>0</v>
      </c>
      <c r="L15" s="15"/>
      <c r="M15" s="10">
        <f t="shared" si="3"/>
        <v>0</v>
      </c>
      <c r="N15" s="15"/>
      <c r="O15" s="10">
        <f t="shared" si="4"/>
        <v>0</v>
      </c>
      <c r="P15" s="15"/>
      <c r="Q15" s="10">
        <f t="shared" si="5"/>
        <v>0</v>
      </c>
      <c r="R15" s="18"/>
      <c r="S15" s="10">
        <f t="shared" si="6"/>
        <v>0</v>
      </c>
      <c r="T15" s="18"/>
      <c r="U15" s="19">
        <f t="shared" si="7"/>
        <v>0</v>
      </c>
      <c r="V15" s="18"/>
      <c r="W15" s="19">
        <f t="shared" si="8"/>
        <v>0</v>
      </c>
      <c r="X15" s="18"/>
      <c r="Y15" s="19">
        <f t="shared" si="9"/>
        <v>0</v>
      </c>
    </row>
    <row r="16" spans="1:25" s="1" customFormat="1" ht="51" customHeight="1">
      <c r="A16" s="8">
        <v>12</v>
      </c>
      <c r="B16" s="8" t="s">
        <v>44</v>
      </c>
      <c r="C16" s="8" t="s">
        <v>45</v>
      </c>
      <c r="D16" s="8"/>
      <c r="E16" s="8" t="s">
        <v>32</v>
      </c>
      <c r="F16" s="8" t="s">
        <v>21</v>
      </c>
      <c r="G16" s="9"/>
      <c r="H16" s="15">
        <f t="shared" si="0"/>
        <v>36</v>
      </c>
      <c r="I16" s="10">
        <f t="shared" si="1"/>
        <v>0</v>
      </c>
      <c r="J16" s="15">
        <v>20</v>
      </c>
      <c r="K16" s="10">
        <f t="shared" si="2"/>
        <v>0</v>
      </c>
      <c r="L16" s="15"/>
      <c r="M16" s="10">
        <f t="shared" si="3"/>
        <v>0</v>
      </c>
      <c r="N16" s="15"/>
      <c r="O16" s="10">
        <f t="shared" si="4"/>
        <v>0</v>
      </c>
      <c r="P16" s="15">
        <v>6</v>
      </c>
      <c r="Q16" s="10">
        <f t="shared" si="5"/>
        <v>0</v>
      </c>
      <c r="R16" s="18"/>
      <c r="S16" s="10">
        <f t="shared" si="6"/>
        <v>0</v>
      </c>
      <c r="T16" s="18"/>
      <c r="U16" s="19">
        <f t="shared" si="7"/>
        <v>0</v>
      </c>
      <c r="V16" s="18">
        <v>10</v>
      </c>
      <c r="W16" s="19">
        <f t="shared" si="8"/>
        <v>0</v>
      </c>
      <c r="X16" s="18"/>
      <c r="Y16" s="19">
        <f t="shared" si="9"/>
        <v>0</v>
      </c>
    </row>
    <row r="17" spans="1:25" s="1" customFormat="1" ht="51" customHeight="1">
      <c r="A17" s="8">
        <v>13</v>
      </c>
      <c r="B17" s="8" t="s">
        <v>44</v>
      </c>
      <c r="C17" s="8" t="s">
        <v>46</v>
      </c>
      <c r="D17" s="8"/>
      <c r="E17" s="8" t="s">
        <v>32</v>
      </c>
      <c r="F17" s="8" t="s">
        <v>21</v>
      </c>
      <c r="G17" s="9"/>
      <c r="H17" s="15">
        <f t="shared" si="0"/>
        <v>0</v>
      </c>
      <c r="I17" s="10">
        <f t="shared" si="1"/>
        <v>0</v>
      </c>
      <c r="J17" s="15"/>
      <c r="K17" s="10">
        <f t="shared" si="2"/>
        <v>0</v>
      </c>
      <c r="L17" s="15"/>
      <c r="M17" s="10">
        <f t="shared" si="3"/>
        <v>0</v>
      </c>
      <c r="N17" s="15"/>
      <c r="O17" s="10">
        <f t="shared" si="4"/>
        <v>0</v>
      </c>
      <c r="P17" s="15"/>
      <c r="Q17" s="10">
        <f t="shared" si="5"/>
        <v>0</v>
      </c>
      <c r="R17" s="18"/>
      <c r="S17" s="10">
        <f t="shared" si="6"/>
        <v>0</v>
      </c>
      <c r="T17" s="18"/>
      <c r="U17" s="19">
        <f t="shared" si="7"/>
        <v>0</v>
      </c>
      <c r="V17" s="18"/>
      <c r="W17" s="19">
        <f t="shared" si="8"/>
        <v>0</v>
      </c>
      <c r="X17" s="18"/>
      <c r="Y17" s="19">
        <f t="shared" si="9"/>
        <v>0</v>
      </c>
    </row>
    <row r="18" spans="1:25" s="1" customFormat="1" ht="51" customHeight="1">
      <c r="A18" s="8">
        <v>14</v>
      </c>
      <c r="B18" s="8" t="s">
        <v>47</v>
      </c>
      <c r="C18" s="8" t="s">
        <v>48</v>
      </c>
      <c r="D18" s="8"/>
      <c r="E18" s="8" t="s">
        <v>32</v>
      </c>
      <c r="F18" s="8" t="s">
        <v>27</v>
      </c>
      <c r="G18" s="9"/>
      <c r="H18" s="15">
        <f t="shared" si="0"/>
        <v>0</v>
      </c>
      <c r="I18" s="10">
        <f t="shared" si="1"/>
        <v>0</v>
      </c>
      <c r="J18" s="15"/>
      <c r="K18" s="10">
        <f t="shared" si="2"/>
        <v>0</v>
      </c>
      <c r="L18" s="15"/>
      <c r="M18" s="10">
        <f t="shared" si="3"/>
        <v>0</v>
      </c>
      <c r="N18" s="15"/>
      <c r="O18" s="10">
        <f t="shared" si="4"/>
        <v>0</v>
      </c>
      <c r="P18" s="15"/>
      <c r="Q18" s="10">
        <f t="shared" si="5"/>
        <v>0</v>
      </c>
      <c r="R18" s="18"/>
      <c r="S18" s="10">
        <f t="shared" si="6"/>
        <v>0</v>
      </c>
      <c r="T18" s="18"/>
      <c r="U18" s="19">
        <f t="shared" si="7"/>
        <v>0</v>
      </c>
      <c r="V18" s="18"/>
      <c r="W18" s="19">
        <f t="shared" si="8"/>
        <v>0</v>
      </c>
      <c r="X18" s="18"/>
      <c r="Y18" s="19">
        <f t="shared" si="9"/>
        <v>0</v>
      </c>
    </row>
    <row r="19" spans="1:25" s="1" customFormat="1" ht="57" customHeight="1">
      <c r="A19" s="8">
        <v>15</v>
      </c>
      <c r="B19" s="8" t="s">
        <v>49</v>
      </c>
      <c r="C19" s="8" t="s">
        <v>50</v>
      </c>
      <c r="D19" s="8"/>
      <c r="E19" s="8" t="s">
        <v>32</v>
      </c>
      <c r="F19" s="8" t="s">
        <v>27</v>
      </c>
      <c r="G19" s="9"/>
      <c r="H19" s="15">
        <f t="shared" si="0"/>
        <v>0</v>
      </c>
      <c r="I19" s="10">
        <f t="shared" si="1"/>
        <v>0</v>
      </c>
      <c r="J19" s="15"/>
      <c r="K19" s="10">
        <f t="shared" si="2"/>
        <v>0</v>
      </c>
      <c r="L19" s="15"/>
      <c r="M19" s="10">
        <f t="shared" si="3"/>
        <v>0</v>
      </c>
      <c r="N19" s="15"/>
      <c r="O19" s="10">
        <f t="shared" si="4"/>
        <v>0</v>
      </c>
      <c r="P19" s="15"/>
      <c r="Q19" s="10">
        <f t="shared" si="5"/>
        <v>0</v>
      </c>
      <c r="R19" s="18"/>
      <c r="S19" s="10">
        <f t="shared" si="6"/>
        <v>0</v>
      </c>
      <c r="T19" s="18"/>
      <c r="U19" s="19">
        <f t="shared" si="7"/>
        <v>0</v>
      </c>
      <c r="V19" s="18"/>
      <c r="W19" s="19">
        <f t="shared" si="8"/>
        <v>0</v>
      </c>
      <c r="X19" s="18"/>
      <c r="Y19" s="19">
        <f t="shared" si="9"/>
        <v>0</v>
      </c>
    </row>
    <row r="20" spans="1:25" s="1" customFormat="1" ht="51" customHeight="1">
      <c r="A20" s="8">
        <v>16</v>
      </c>
      <c r="B20" s="8" t="s">
        <v>51</v>
      </c>
      <c r="C20" s="8" t="s">
        <v>52</v>
      </c>
      <c r="D20" s="8"/>
      <c r="E20" s="8" t="s">
        <v>32</v>
      </c>
      <c r="F20" s="8" t="s">
        <v>27</v>
      </c>
      <c r="G20" s="9"/>
      <c r="H20" s="15">
        <f t="shared" si="0"/>
        <v>10</v>
      </c>
      <c r="I20" s="10">
        <f t="shared" si="1"/>
        <v>0</v>
      </c>
      <c r="J20" s="15"/>
      <c r="K20" s="10">
        <f t="shared" si="2"/>
        <v>0</v>
      </c>
      <c r="L20" s="15">
        <v>2</v>
      </c>
      <c r="M20" s="10">
        <f t="shared" si="3"/>
        <v>0</v>
      </c>
      <c r="N20" s="15">
        <v>1</v>
      </c>
      <c r="O20" s="10">
        <f t="shared" si="4"/>
        <v>0</v>
      </c>
      <c r="P20" s="15">
        <v>4</v>
      </c>
      <c r="Q20" s="10">
        <f t="shared" si="5"/>
        <v>0</v>
      </c>
      <c r="R20" s="18"/>
      <c r="S20" s="10">
        <f t="shared" si="6"/>
        <v>0</v>
      </c>
      <c r="T20" s="18"/>
      <c r="U20" s="19">
        <f t="shared" si="7"/>
        <v>0</v>
      </c>
      <c r="V20" s="18">
        <v>3</v>
      </c>
      <c r="W20" s="19">
        <f t="shared" si="8"/>
        <v>0</v>
      </c>
      <c r="X20" s="18"/>
      <c r="Y20" s="19">
        <f t="shared" si="9"/>
        <v>0</v>
      </c>
    </row>
    <row r="21" spans="1:25" s="1" customFormat="1" ht="51" customHeight="1">
      <c r="A21" s="8">
        <v>17</v>
      </c>
      <c r="B21" s="8" t="s">
        <v>53</v>
      </c>
      <c r="C21" s="8" t="s">
        <v>54</v>
      </c>
      <c r="D21" s="8"/>
      <c r="E21" s="8" t="s">
        <v>32</v>
      </c>
      <c r="F21" s="8" t="s">
        <v>55</v>
      </c>
      <c r="G21" s="9"/>
      <c r="H21" s="15">
        <f t="shared" si="0"/>
        <v>65</v>
      </c>
      <c r="I21" s="10">
        <f t="shared" si="1"/>
        <v>0</v>
      </c>
      <c r="J21" s="15"/>
      <c r="K21" s="10">
        <f t="shared" si="2"/>
        <v>0</v>
      </c>
      <c r="L21" s="15">
        <v>60</v>
      </c>
      <c r="M21" s="10">
        <f t="shared" si="3"/>
        <v>0</v>
      </c>
      <c r="N21" s="15"/>
      <c r="O21" s="10">
        <f t="shared" si="4"/>
        <v>0</v>
      </c>
      <c r="P21" s="15"/>
      <c r="Q21" s="10">
        <f t="shared" si="5"/>
        <v>0</v>
      </c>
      <c r="R21" s="18"/>
      <c r="S21" s="10">
        <f t="shared" si="6"/>
        <v>0</v>
      </c>
      <c r="T21" s="18"/>
      <c r="U21" s="19">
        <f t="shared" si="7"/>
        <v>0</v>
      </c>
      <c r="V21" s="18">
        <v>5</v>
      </c>
      <c r="W21" s="19">
        <f t="shared" si="8"/>
        <v>0</v>
      </c>
      <c r="X21" s="18"/>
      <c r="Y21" s="19">
        <f t="shared" si="9"/>
        <v>0</v>
      </c>
    </row>
    <row r="22" spans="1:25" s="1" customFormat="1" ht="51" customHeight="1">
      <c r="A22" s="8">
        <v>18</v>
      </c>
      <c r="B22" s="8" t="s">
        <v>56</v>
      </c>
      <c r="C22" s="8" t="s">
        <v>57</v>
      </c>
      <c r="D22" s="8"/>
      <c r="E22" s="8" t="s">
        <v>32</v>
      </c>
      <c r="F22" s="8" t="s">
        <v>58</v>
      </c>
      <c r="G22" s="9"/>
      <c r="H22" s="15">
        <f t="shared" si="0"/>
        <v>174</v>
      </c>
      <c r="I22" s="10">
        <f t="shared" si="1"/>
        <v>0</v>
      </c>
      <c r="J22" s="15">
        <v>24</v>
      </c>
      <c r="K22" s="10">
        <f t="shared" si="2"/>
        <v>0</v>
      </c>
      <c r="L22" s="15">
        <v>100</v>
      </c>
      <c r="M22" s="10">
        <f t="shared" si="3"/>
        <v>0</v>
      </c>
      <c r="N22" s="15"/>
      <c r="O22" s="10">
        <f t="shared" si="4"/>
        <v>0</v>
      </c>
      <c r="P22" s="15">
        <v>30</v>
      </c>
      <c r="Q22" s="10">
        <f t="shared" si="5"/>
        <v>0</v>
      </c>
      <c r="R22" s="18"/>
      <c r="S22" s="10">
        <f t="shared" si="6"/>
        <v>0</v>
      </c>
      <c r="T22" s="18"/>
      <c r="U22" s="19">
        <f t="shared" si="7"/>
        <v>0</v>
      </c>
      <c r="V22" s="18">
        <v>20</v>
      </c>
      <c r="W22" s="19">
        <f t="shared" si="8"/>
        <v>0</v>
      </c>
      <c r="X22" s="18"/>
      <c r="Y22" s="19">
        <f t="shared" si="9"/>
        <v>0</v>
      </c>
    </row>
    <row r="23" spans="1:25" s="1" customFormat="1" ht="51" customHeight="1">
      <c r="A23" s="8">
        <v>19</v>
      </c>
      <c r="B23" s="8" t="s">
        <v>59</v>
      </c>
      <c r="C23" s="8" t="s">
        <v>60</v>
      </c>
      <c r="D23" s="8"/>
      <c r="E23" s="8" t="s">
        <v>32</v>
      </c>
      <c r="F23" s="8" t="s">
        <v>61</v>
      </c>
      <c r="G23" s="9"/>
      <c r="H23" s="15">
        <f t="shared" si="0"/>
        <v>60</v>
      </c>
      <c r="I23" s="10">
        <f t="shared" si="1"/>
        <v>0</v>
      </c>
      <c r="J23" s="15"/>
      <c r="K23" s="10">
        <f t="shared" si="2"/>
        <v>0</v>
      </c>
      <c r="L23" s="15">
        <v>50</v>
      </c>
      <c r="M23" s="10">
        <f t="shared" si="3"/>
        <v>0</v>
      </c>
      <c r="N23" s="15"/>
      <c r="O23" s="10">
        <f t="shared" si="4"/>
        <v>0</v>
      </c>
      <c r="P23" s="15">
        <v>10</v>
      </c>
      <c r="Q23" s="10">
        <f t="shared" si="5"/>
        <v>0</v>
      </c>
      <c r="R23" s="18"/>
      <c r="S23" s="10">
        <f t="shared" si="6"/>
        <v>0</v>
      </c>
      <c r="T23" s="18"/>
      <c r="U23" s="19">
        <f t="shared" si="7"/>
        <v>0</v>
      </c>
      <c r="V23" s="18"/>
      <c r="W23" s="19">
        <f t="shared" si="8"/>
        <v>0</v>
      </c>
      <c r="X23" s="18"/>
      <c r="Y23" s="19">
        <f t="shared" si="9"/>
        <v>0</v>
      </c>
    </row>
    <row r="24" spans="1:25" s="1" customFormat="1" ht="51" customHeight="1">
      <c r="A24" s="8">
        <v>20</v>
      </c>
      <c r="B24" s="8" t="s">
        <v>62</v>
      </c>
      <c r="C24" s="8" t="s">
        <v>63</v>
      </c>
      <c r="D24" s="8"/>
      <c r="E24" s="8" t="s">
        <v>32</v>
      </c>
      <c r="F24" s="8" t="s">
        <v>61</v>
      </c>
      <c r="G24" s="9"/>
      <c r="H24" s="15">
        <f t="shared" si="0"/>
        <v>47</v>
      </c>
      <c r="I24" s="10">
        <f t="shared" si="1"/>
        <v>0</v>
      </c>
      <c r="J24" s="15"/>
      <c r="K24" s="10">
        <f t="shared" si="2"/>
        <v>0</v>
      </c>
      <c r="L24" s="15">
        <v>10</v>
      </c>
      <c r="M24" s="10">
        <f t="shared" si="3"/>
        <v>0</v>
      </c>
      <c r="N24" s="15">
        <v>5</v>
      </c>
      <c r="O24" s="10">
        <f t="shared" si="4"/>
        <v>0</v>
      </c>
      <c r="P24" s="15">
        <v>10</v>
      </c>
      <c r="Q24" s="10">
        <f t="shared" si="5"/>
        <v>0</v>
      </c>
      <c r="R24" s="18">
        <v>2</v>
      </c>
      <c r="S24" s="10">
        <f t="shared" si="6"/>
        <v>0</v>
      </c>
      <c r="T24" s="18">
        <v>5</v>
      </c>
      <c r="U24" s="19">
        <f t="shared" si="7"/>
        <v>0</v>
      </c>
      <c r="V24" s="18">
        <v>15</v>
      </c>
      <c r="W24" s="19">
        <f t="shared" si="8"/>
        <v>0</v>
      </c>
      <c r="X24" s="18"/>
      <c r="Y24" s="19">
        <f t="shared" si="9"/>
        <v>0</v>
      </c>
    </row>
    <row r="25" spans="1:25" s="1" customFormat="1" ht="51" customHeight="1">
      <c r="A25" s="8">
        <v>21</v>
      </c>
      <c r="B25" s="8" t="s">
        <v>64</v>
      </c>
      <c r="C25" s="8" t="s">
        <v>65</v>
      </c>
      <c r="D25" s="8"/>
      <c r="E25" s="8" t="s">
        <v>32</v>
      </c>
      <c r="F25" s="8" t="s">
        <v>27</v>
      </c>
      <c r="G25" s="9"/>
      <c r="H25" s="15">
        <f t="shared" si="0"/>
        <v>34</v>
      </c>
      <c r="I25" s="10">
        <f t="shared" si="1"/>
        <v>0</v>
      </c>
      <c r="J25" s="15">
        <v>34</v>
      </c>
      <c r="K25" s="10">
        <f t="shared" si="2"/>
        <v>0</v>
      </c>
      <c r="L25" s="15"/>
      <c r="M25" s="10">
        <f t="shared" si="3"/>
        <v>0</v>
      </c>
      <c r="N25" s="15"/>
      <c r="O25" s="10">
        <f t="shared" si="4"/>
        <v>0</v>
      </c>
      <c r="P25" s="15"/>
      <c r="Q25" s="10">
        <f t="shared" si="5"/>
        <v>0</v>
      </c>
      <c r="R25" s="18"/>
      <c r="S25" s="10">
        <f t="shared" si="6"/>
        <v>0</v>
      </c>
      <c r="T25" s="18"/>
      <c r="U25" s="19">
        <f t="shared" si="7"/>
        <v>0</v>
      </c>
      <c r="V25" s="18"/>
      <c r="W25" s="19">
        <f t="shared" si="8"/>
        <v>0</v>
      </c>
      <c r="X25" s="18"/>
      <c r="Y25" s="19">
        <f t="shared" si="9"/>
        <v>0</v>
      </c>
    </row>
    <row r="26" spans="1:25" s="1" customFormat="1" ht="51" customHeight="1">
      <c r="A26" s="8">
        <v>22</v>
      </c>
      <c r="B26" s="8" t="s">
        <v>66</v>
      </c>
      <c r="C26" s="8" t="s">
        <v>67</v>
      </c>
      <c r="D26" s="8"/>
      <c r="E26" s="8" t="s">
        <v>32</v>
      </c>
      <c r="F26" s="8" t="s">
        <v>68</v>
      </c>
      <c r="G26" s="9"/>
      <c r="H26" s="15">
        <f t="shared" si="0"/>
        <v>30</v>
      </c>
      <c r="I26" s="10">
        <f t="shared" si="1"/>
        <v>0</v>
      </c>
      <c r="J26" s="15"/>
      <c r="K26" s="10">
        <f t="shared" si="2"/>
        <v>0</v>
      </c>
      <c r="L26" s="15">
        <v>20</v>
      </c>
      <c r="M26" s="10">
        <f t="shared" si="3"/>
        <v>0</v>
      </c>
      <c r="N26" s="15">
        <v>10</v>
      </c>
      <c r="O26" s="10">
        <f t="shared" si="4"/>
        <v>0</v>
      </c>
      <c r="P26" s="15"/>
      <c r="Q26" s="10">
        <f t="shared" si="5"/>
        <v>0</v>
      </c>
      <c r="R26" s="18"/>
      <c r="S26" s="10">
        <f t="shared" si="6"/>
        <v>0</v>
      </c>
      <c r="T26" s="18"/>
      <c r="U26" s="19">
        <f t="shared" si="7"/>
        <v>0</v>
      </c>
      <c r="V26" s="18"/>
      <c r="W26" s="19">
        <f t="shared" si="8"/>
        <v>0</v>
      </c>
      <c r="X26" s="18"/>
      <c r="Y26" s="19">
        <f t="shared" si="9"/>
        <v>0</v>
      </c>
    </row>
    <row r="27" spans="1:25" s="1" customFormat="1" ht="51" customHeight="1">
      <c r="A27" s="8">
        <v>23</v>
      </c>
      <c r="B27" s="8" t="s">
        <v>69</v>
      </c>
      <c r="C27" s="8" t="s">
        <v>70</v>
      </c>
      <c r="D27" s="8"/>
      <c r="E27" s="8" t="s">
        <v>32</v>
      </c>
      <c r="F27" s="8" t="s">
        <v>71</v>
      </c>
      <c r="G27" s="9"/>
      <c r="H27" s="15">
        <f t="shared" si="0"/>
        <v>50</v>
      </c>
      <c r="I27" s="10">
        <f t="shared" si="1"/>
        <v>0</v>
      </c>
      <c r="J27" s="15">
        <v>50</v>
      </c>
      <c r="K27" s="10">
        <f t="shared" si="2"/>
        <v>0</v>
      </c>
      <c r="L27" s="15"/>
      <c r="M27" s="10">
        <f t="shared" si="3"/>
        <v>0</v>
      </c>
      <c r="N27" s="15"/>
      <c r="O27" s="10">
        <f t="shared" si="4"/>
        <v>0</v>
      </c>
      <c r="P27" s="15"/>
      <c r="Q27" s="10">
        <f t="shared" si="5"/>
        <v>0</v>
      </c>
      <c r="R27" s="18"/>
      <c r="S27" s="10">
        <f t="shared" si="6"/>
        <v>0</v>
      </c>
      <c r="T27" s="18"/>
      <c r="U27" s="19">
        <f t="shared" si="7"/>
        <v>0</v>
      </c>
      <c r="V27" s="18"/>
      <c r="W27" s="19">
        <f t="shared" si="8"/>
        <v>0</v>
      </c>
      <c r="X27" s="18"/>
      <c r="Y27" s="19">
        <f t="shared" si="9"/>
        <v>0</v>
      </c>
    </row>
    <row r="28" spans="1:25" s="1" customFormat="1" ht="51" customHeight="1">
      <c r="A28" s="8">
        <v>24</v>
      </c>
      <c r="B28" s="8" t="s">
        <v>72</v>
      </c>
      <c r="C28" s="8" t="s">
        <v>73</v>
      </c>
      <c r="D28" s="8"/>
      <c r="E28" s="8" t="s">
        <v>74</v>
      </c>
      <c r="F28" s="8" t="s">
        <v>55</v>
      </c>
      <c r="G28" s="9"/>
      <c r="H28" s="15">
        <f t="shared" si="0"/>
        <v>70</v>
      </c>
      <c r="I28" s="10">
        <f t="shared" si="1"/>
        <v>0</v>
      </c>
      <c r="J28" s="15"/>
      <c r="K28" s="10">
        <f t="shared" si="2"/>
        <v>0</v>
      </c>
      <c r="L28" s="15">
        <v>10</v>
      </c>
      <c r="M28" s="10">
        <f t="shared" si="3"/>
        <v>0</v>
      </c>
      <c r="N28" s="15"/>
      <c r="O28" s="10">
        <f t="shared" si="4"/>
        <v>0</v>
      </c>
      <c r="P28" s="15">
        <v>40</v>
      </c>
      <c r="Q28" s="10">
        <f t="shared" si="5"/>
        <v>0</v>
      </c>
      <c r="R28" s="18"/>
      <c r="S28" s="10">
        <f t="shared" si="6"/>
        <v>0</v>
      </c>
      <c r="T28" s="18">
        <v>20</v>
      </c>
      <c r="U28" s="19">
        <f t="shared" si="7"/>
        <v>0</v>
      </c>
      <c r="V28" s="18"/>
      <c r="W28" s="19">
        <f t="shared" si="8"/>
        <v>0</v>
      </c>
      <c r="X28" s="18"/>
      <c r="Y28" s="19">
        <f t="shared" si="9"/>
        <v>0</v>
      </c>
    </row>
    <row r="29" spans="1:25" s="1" customFormat="1" ht="63.95" customHeight="1">
      <c r="A29" s="8">
        <v>25</v>
      </c>
      <c r="B29" s="8" t="s">
        <v>75</v>
      </c>
      <c r="C29" s="8" t="s">
        <v>76</v>
      </c>
      <c r="D29" s="8"/>
      <c r="E29" s="8" t="s">
        <v>74</v>
      </c>
      <c r="F29" s="8" t="s">
        <v>55</v>
      </c>
      <c r="G29" s="9"/>
      <c r="H29" s="15">
        <f t="shared" si="0"/>
        <v>5</v>
      </c>
      <c r="I29" s="10">
        <f t="shared" si="1"/>
        <v>0</v>
      </c>
      <c r="J29" s="15"/>
      <c r="K29" s="10">
        <f t="shared" si="2"/>
        <v>0</v>
      </c>
      <c r="L29" s="15">
        <v>5</v>
      </c>
      <c r="M29" s="10">
        <f t="shared" si="3"/>
        <v>0</v>
      </c>
      <c r="N29" s="15"/>
      <c r="O29" s="10">
        <f t="shared" si="4"/>
        <v>0</v>
      </c>
      <c r="P29" s="15"/>
      <c r="Q29" s="10">
        <f t="shared" si="5"/>
        <v>0</v>
      </c>
      <c r="R29" s="18"/>
      <c r="S29" s="10">
        <f t="shared" si="6"/>
        <v>0</v>
      </c>
      <c r="T29" s="18"/>
      <c r="U29" s="19">
        <f t="shared" si="7"/>
        <v>0</v>
      </c>
      <c r="V29" s="18"/>
      <c r="W29" s="19">
        <f t="shared" si="8"/>
        <v>0</v>
      </c>
      <c r="X29" s="18"/>
      <c r="Y29" s="19">
        <f t="shared" si="9"/>
        <v>0</v>
      </c>
    </row>
    <row r="30" spans="1:25" s="1" customFormat="1" ht="51" customHeight="1">
      <c r="A30" s="8">
        <v>26</v>
      </c>
      <c r="B30" s="8" t="s">
        <v>77</v>
      </c>
      <c r="C30" s="8" t="s">
        <v>78</v>
      </c>
      <c r="D30" s="8"/>
      <c r="E30" s="8" t="s">
        <v>74</v>
      </c>
      <c r="F30" s="8" t="s">
        <v>79</v>
      </c>
      <c r="G30" s="9"/>
      <c r="H30" s="15">
        <f t="shared" si="0"/>
        <v>20</v>
      </c>
      <c r="I30" s="10">
        <f t="shared" si="1"/>
        <v>0</v>
      </c>
      <c r="J30" s="15"/>
      <c r="K30" s="10">
        <f t="shared" si="2"/>
        <v>0</v>
      </c>
      <c r="L30" s="15"/>
      <c r="M30" s="10">
        <f t="shared" si="3"/>
        <v>0</v>
      </c>
      <c r="N30" s="15"/>
      <c r="O30" s="10">
        <f t="shared" si="4"/>
        <v>0</v>
      </c>
      <c r="P30" s="15">
        <v>20</v>
      </c>
      <c r="Q30" s="10">
        <f t="shared" si="5"/>
        <v>0</v>
      </c>
      <c r="R30" s="18"/>
      <c r="S30" s="10">
        <f t="shared" si="6"/>
        <v>0</v>
      </c>
      <c r="T30" s="18"/>
      <c r="U30" s="19">
        <f t="shared" si="7"/>
        <v>0</v>
      </c>
      <c r="V30" s="18"/>
      <c r="W30" s="19">
        <f t="shared" si="8"/>
        <v>0</v>
      </c>
      <c r="X30" s="18"/>
      <c r="Y30" s="19">
        <f t="shared" si="9"/>
        <v>0</v>
      </c>
    </row>
    <row r="31" spans="1:25" s="1" customFormat="1" ht="51" customHeight="1">
      <c r="A31" s="8">
        <v>27</v>
      </c>
      <c r="B31" s="8" t="s">
        <v>80</v>
      </c>
      <c r="C31" s="8" t="s">
        <v>81</v>
      </c>
      <c r="D31" s="8"/>
      <c r="E31" s="8" t="s">
        <v>32</v>
      </c>
      <c r="F31" s="8" t="s">
        <v>82</v>
      </c>
      <c r="G31" s="9"/>
      <c r="H31" s="15">
        <f t="shared" si="0"/>
        <v>67</v>
      </c>
      <c r="I31" s="10">
        <f t="shared" si="1"/>
        <v>0</v>
      </c>
      <c r="J31" s="15">
        <v>25</v>
      </c>
      <c r="K31" s="10">
        <f t="shared" si="2"/>
        <v>0</v>
      </c>
      <c r="L31" s="15">
        <v>35</v>
      </c>
      <c r="M31" s="10">
        <f t="shared" si="3"/>
        <v>0</v>
      </c>
      <c r="N31" s="16">
        <v>4</v>
      </c>
      <c r="O31" s="10">
        <f t="shared" si="4"/>
        <v>0</v>
      </c>
      <c r="P31" s="15">
        <v>2</v>
      </c>
      <c r="Q31" s="10">
        <f t="shared" si="5"/>
        <v>0</v>
      </c>
      <c r="R31" s="18"/>
      <c r="S31" s="10">
        <f t="shared" si="6"/>
        <v>0</v>
      </c>
      <c r="T31" s="18"/>
      <c r="U31" s="19">
        <f t="shared" si="7"/>
        <v>0</v>
      </c>
      <c r="V31" s="18">
        <v>1</v>
      </c>
      <c r="W31" s="19">
        <f t="shared" si="8"/>
        <v>0</v>
      </c>
      <c r="X31" s="18"/>
      <c r="Y31" s="19">
        <f t="shared" si="9"/>
        <v>0</v>
      </c>
    </row>
    <row r="32" spans="1:25" s="1" customFormat="1" ht="51" customHeight="1">
      <c r="A32" s="8">
        <v>28</v>
      </c>
      <c r="B32" s="8" t="s">
        <v>80</v>
      </c>
      <c r="C32" s="8" t="s">
        <v>83</v>
      </c>
      <c r="D32" s="8"/>
      <c r="E32" s="8" t="s">
        <v>32</v>
      </c>
      <c r="F32" s="8" t="s">
        <v>82</v>
      </c>
      <c r="G32" s="9"/>
      <c r="H32" s="15">
        <f t="shared" si="0"/>
        <v>84</v>
      </c>
      <c r="I32" s="10">
        <f t="shared" si="1"/>
        <v>0</v>
      </c>
      <c r="J32" s="15">
        <v>20</v>
      </c>
      <c r="K32" s="10">
        <f t="shared" si="2"/>
        <v>0</v>
      </c>
      <c r="L32" s="15">
        <v>35</v>
      </c>
      <c r="M32" s="10">
        <f t="shared" si="3"/>
        <v>0</v>
      </c>
      <c r="N32" s="16">
        <v>6</v>
      </c>
      <c r="O32" s="10">
        <f t="shared" si="4"/>
        <v>0</v>
      </c>
      <c r="P32" s="15">
        <v>4</v>
      </c>
      <c r="Q32" s="10">
        <f t="shared" si="5"/>
        <v>0</v>
      </c>
      <c r="R32" s="18">
        <v>2</v>
      </c>
      <c r="S32" s="10">
        <f t="shared" si="6"/>
        <v>0</v>
      </c>
      <c r="T32" s="18">
        <v>1</v>
      </c>
      <c r="U32" s="19">
        <f t="shared" si="7"/>
        <v>0</v>
      </c>
      <c r="V32" s="18">
        <v>14</v>
      </c>
      <c r="W32" s="19">
        <f t="shared" si="8"/>
        <v>0</v>
      </c>
      <c r="X32" s="18">
        <v>2</v>
      </c>
      <c r="Y32" s="19">
        <f t="shared" si="9"/>
        <v>0</v>
      </c>
    </row>
    <row r="33" spans="1:25" s="1" customFormat="1" ht="51" customHeight="1">
      <c r="A33" s="8">
        <v>29</v>
      </c>
      <c r="B33" s="8" t="s">
        <v>80</v>
      </c>
      <c r="C33" s="8" t="s">
        <v>84</v>
      </c>
      <c r="D33" s="8"/>
      <c r="E33" s="8" t="s">
        <v>32</v>
      </c>
      <c r="F33" s="8" t="s">
        <v>82</v>
      </c>
      <c r="G33" s="9"/>
      <c r="H33" s="15">
        <f t="shared" si="0"/>
        <v>40</v>
      </c>
      <c r="I33" s="10">
        <f t="shared" si="1"/>
        <v>0</v>
      </c>
      <c r="J33" s="15"/>
      <c r="K33" s="10">
        <f t="shared" si="2"/>
        <v>0</v>
      </c>
      <c r="L33" s="15">
        <v>40</v>
      </c>
      <c r="M33" s="10">
        <f t="shared" si="3"/>
        <v>0</v>
      </c>
      <c r="N33" s="15"/>
      <c r="O33" s="10">
        <f t="shared" si="4"/>
        <v>0</v>
      </c>
      <c r="P33" s="15"/>
      <c r="Q33" s="10">
        <f t="shared" si="5"/>
        <v>0</v>
      </c>
      <c r="R33" s="18"/>
      <c r="S33" s="10">
        <f t="shared" si="6"/>
        <v>0</v>
      </c>
      <c r="T33" s="18"/>
      <c r="U33" s="19">
        <f t="shared" si="7"/>
        <v>0</v>
      </c>
      <c r="V33" s="18"/>
      <c r="W33" s="19">
        <f t="shared" si="8"/>
        <v>0</v>
      </c>
      <c r="X33" s="18"/>
      <c r="Y33" s="19">
        <f t="shared" si="9"/>
        <v>0</v>
      </c>
    </row>
    <row r="34" spans="1:25" s="1" customFormat="1" ht="51" customHeight="1">
      <c r="A34" s="8">
        <v>30</v>
      </c>
      <c r="B34" s="8" t="s">
        <v>85</v>
      </c>
      <c r="C34" s="8" t="s">
        <v>86</v>
      </c>
      <c r="D34" s="8"/>
      <c r="E34" s="8" t="s">
        <v>32</v>
      </c>
      <c r="F34" s="8" t="s">
        <v>68</v>
      </c>
      <c r="G34" s="9"/>
      <c r="H34" s="15">
        <f t="shared" si="0"/>
        <v>9</v>
      </c>
      <c r="I34" s="10">
        <f t="shared" si="1"/>
        <v>0</v>
      </c>
      <c r="J34" s="15"/>
      <c r="K34" s="10">
        <f t="shared" si="2"/>
        <v>0</v>
      </c>
      <c r="L34" s="15"/>
      <c r="M34" s="10">
        <f t="shared" si="3"/>
        <v>0</v>
      </c>
      <c r="N34" s="16">
        <v>4</v>
      </c>
      <c r="O34" s="10">
        <f t="shared" si="4"/>
        <v>0</v>
      </c>
      <c r="P34" s="15">
        <v>2</v>
      </c>
      <c r="Q34" s="10">
        <f t="shared" si="5"/>
        <v>0</v>
      </c>
      <c r="R34" s="18"/>
      <c r="S34" s="10">
        <f t="shared" si="6"/>
        <v>0</v>
      </c>
      <c r="T34" s="18">
        <v>1</v>
      </c>
      <c r="U34" s="19">
        <f t="shared" si="7"/>
        <v>0</v>
      </c>
      <c r="V34" s="18">
        <v>2</v>
      </c>
      <c r="W34" s="19">
        <f t="shared" si="8"/>
        <v>0</v>
      </c>
      <c r="X34" s="18"/>
      <c r="Y34" s="19">
        <f t="shared" si="9"/>
        <v>0</v>
      </c>
    </row>
    <row r="35" spans="1:25" s="1" customFormat="1" ht="51" customHeight="1">
      <c r="A35" s="8">
        <v>31</v>
      </c>
      <c r="B35" s="8" t="s">
        <v>85</v>
      </c>
      <c r="C35" s="8" t="s">
        <v>87</v>
      </c>
      <c r="D35" s="8"/>
      <c r="E35" s="8" t="s">
        <v>32</v>
      </c>
      <c r="F35" s="8" t="s">
        <v>68</v>
      </c>
      <c r="G35" s="9"/>
      <c r="H35" s="15">
        <f t="shared" si="0"/>
        <v>2</v>
      </c>
      <c r="I35" s="10">
        <f t="shared" si="1"/>
        <v>0</v>
      </c>
      <c r="J35" s="15"/>
      <c r="K35" s="10">
        <f t="shared" si="2"/>
        <v>0</v>
      </c>
      <c r="L35" s="15"/>
      <c r="M35" s="10">
        <f t="shared" si="3"/>
        <v>0</v>
      </c>
      <c r="N35" s="15">
        <v>2</v>
      </c>
      <c r="O35" s="10">
        <f t="shared" si="4"/>
        <v>0</v>
      </c>
      <c r="P35" s="15"/>
      <c r="Q35" s="10">
        <f t="shared" si="5"/>
        <v>0</v>
      </c>
      <c r="R35" s="18"/>
      <c r="S35" s="10">
        <f t="shared" si="6"/>
        <v>0</v>
      </c>
      <c r="T35" s="18"/>
      <c r="U35" s="19">
        <f t="shared" si="7"/>
        <v>0</v>
      </c>
      <c r="V35" s="18"/>
      <c r="W35" s="19">
        <f t="shared" si="8"/>
        <v>0</v>
      </c>
      <c r="X35" s="18"/>
      <c r="Y35" s="19">
        <f t="shared" si="9"/>
        <v>0</v>
      </c>
    </row>
    <row r="36" spans="1:25" s="1" customFormat="1" ht="51" customHeight="1">
      <c r="A36" s="8">
        <v>32</v>
      </c>
      <c r="B36" s="8" t="s">
        <v>88</v>
      </c>
      <c r="C36" s="8" t="s">
        <v>89</v>
      </c>
      <c r="D36" s="8"/>
      <c r="E36" s="8" t="s">
        <v>20</v>
      </c>
      <c r="F36" s="8" t="s">
        <v>90</v>
      </c>
      <c r="G36" s="9"/>
      <c r="H36" s="15">
        <f t="shared" si="0"/>
        <v>550</v>
      </c>
      <c r="I36" s="10">
        <f t="shared" si="1"/>
        <v>0</v>
      </c>
      <c r="J36" s="15">
        <v>300</v>
      </c>
      <c r="K36" s="10">
        <f t="shared" si="2"/>
        <v>0</v>
      </c>
      <c r="L36" s="15">
        <v>200</v>
      </c>
      <c r="M36" s="10">
        <f t="shared" si="3"/>
        <v>0</v>
      </c>
      <c r="N36" s="15"/>
      <c r="O36" s="10">
        <f t="shared" si="4"/>
        <v>0</v>
      </c>
      <c r="P36" s="15"/>
      <c r="Q36" s="10">
        <f t="shared" si="5"/>
        <v>0</v>
      </c>
      <c r="R36" s="18"/>
      <c r="S36" s="10">
        <f t="shared" si="6"/>
        <v>0</v>
      </c>
      <c r="T36" s="18"/>
      <c r="U36" s="19">
        <f t="shared" si="7"/>
        <v>0</v>
      </c>
      <c r="V36" s="18">
        <v>50</v>
      </c>
      <c r="W36" s="19">
        <f t="shared" si="8"/>
        <v>0</v>
      </c>
      <c r="X36" s="18"/>
      <c r="Y36" s="19">
        <f t="shared" si="9"/>
        <v>0</v>
      </c>
    </row>
    <row r="37" spans="1:25" s="1" customFormat="1" ht="51" customHeight="1">
      <c r="A37" s="8">
        <v>33</v>
      </c>
      <c r="B37" s="8" t="s">
        <v>91</v>
      </c>
      <c r="C37" s="8" t="s">
        <v>92</v>
      </c>
      <c r="D37" s="8"/>
      <c r="E37" s="8" t="s">
        <v>32</v>
      </c>
      <c r="F37" s="8" t="s">
        <v>93</v>
      </c>
      <c r="G37" s="9"/>
      <c r="H37" s="15">
        <f t="shared" si="0"/>
        <v>0</v>
      </c>
      <c r="I37" s="10">
        <f t="shared" si="1"/>
        <v>0</v>
      </c>
      <c r="J37" s="15"/>
      <c r="K37" s="10">
        <f t="shared" si="2"/>
        <v>0</v>
      </c>
      <c r="L37" s="15"/>
      <c r="M37" s="10">
        <f t="shared" si="3"/>
        <v>0</v>
      </c>
      <c r="N37" s="15"/>
      <c r="O37" s="10">
        <f t="shared" si="4"/>
        <v>0</v>
      </c>
      <c r="P37" s="15"/>
      <c r="Q37" s="10">
        <f t="shared" si="5"/>
        <v>0</v>
      </c>
      <c r="R37" s="18"/>
      <c r="S37" s="10">
        <f t="shared" si="6"/>
        <v>0</v>
      </c>
      <c r="T37" s="18"/>
      <c r="U37" s="19">
        <f t="shared" si="7"/>
        <v>0</v>
      </c>
      <c r="V37" s="18"/>
      <c r="W37" s="19">
        <f t="shared" si="8"/>
        <v>0</v>
      </c>
      <c r="X37" s="18"/>
      <c r="Y37" s="19">
        <f t="shared" si="9"/>
        <v>0</v>
      </c>
    </row>
    <row r="38" spans="1:25" s="1" customFormat="1" ht="51" customHeight="1">
      <c r="A38" s="8">
        <v>34</v>
      </c>
      <c r="B38" s="8" t="s">
        <v>94</v>
      </c>
      <c r="C38" s="8" t="s">
        <v>95</v>
      </c>
      <c r="D38" s="8"/>
      <c r="E38" s="8" t="s">
        <v>32</v>
      </c>
      <c r="F38" s="8" t="s">
        <v>93</v>
      </c>
      <c r="G38" s="9"/>
      <c r="H38" s="15">
        <f t="shared" ref="H38:H69" si="10">J38+L38+N38+P38+R38+T38+V38+X38</f>
        <v>9</v>
      </c>
      <c r="I38" s="10">
        <f t="shared" ref="I38:I69" si="11">K38+M38+O38+Q38+S38+U38+W38+Y38</f>
        <v>0</v>
      </c>
      <c r="J38" s="15">
        <v>2</v>
      </c>
      <c r="K38" s="10">
        <f t="shared" ref="K38:K69" si="12">J38*G38</f>
        <v>0</v>
      </c>
      <c r="L38" s="15">
        <v>5</v>
      </c>
      <c r="M38" s="10">
        <f t="shared" ref="M38:M69" si="13">L38*G38</f>
        <v>0</v>
      </c>
      <c r="N38" s="15">
        <v>2</v>
      </c>
      <c r="O38" s="10">
        <f t="shared" ref="O38:O69" si="14">N38*G38</f>
        <v>0</v>
      </c>
      <c r="P38" s="15"/>
      <c r="Q38" s="10">
        <f t="shared" ref="Q38:Q69" si="15">P38*G38</f>
        <v>0</v>
      </c>
      <c r="R38" s="18"/>
      <c r="S38" s="10">
        <f t="shared" ref="S38:S69" si="16">R38*G38</f>
        <v>0</v>
      </c>
      <c r="T38" s="18"/>
      <c r="U38" s="19">
        <f t="shared" ref="U38:U69" si="17">T38*G38</f>
        <v>0</v>
      </c>
      <c r="V38" s="18"/>
      <c r="W38" s="19">
        <f t="shared" ref="W38:W69" si="18">V38*G38</f>
        <v>0</v>
      </c>
      <c r="X38" s="18"/>
      <c r="Y38" s="19">
        <f t="shared" ref="Y38:Y69" si="19">X38*G38</f>
        <v>0</v>
      </c>
    </row>
    <row r="39" spans="1:25" s="1" customFormat="1" ht="54" customHeight="1">
      <c r="A39" s="8">
        <v>35</v>
      </c>
      <c r="B39" s="8" t="s">
        <v>96</v>
      </c>
      <c r="C39" s="8" t="s">
        <v>97</v>
      </c>
      <c r="D39" s="8"/>
      <c r="E39" s="8" t="s">
        <v>32</v>
      </c>
      <c r="F39" s="8" t="s">
        <v>98</v>
      </c>
      <c r="G39" s="9"/>
      <c r="H39" s="15">
        <f t="shared" si="10"/>
        <v>100</v>
      </c>
      <c r="I39" s="10">
        <f t="shared" si="11"/>
        <v>0</v>
      </c>
      <c r="J39" s="15"/>
      <c r="K39" s="10">
        <f t="shared" si="12"/>
        <v>0</v>
      </c>
      <c r="L39" s="15">
        <v>100</v>
      </c>
      <c r="M39" s="10">
        <f t="shared" si="13"/>
        <v>0</v>
      </c>
      <c r="N39" s="15"/>
      <c r="O39" s="10">
        <f t="shared" si="14"/>
        <v>0</v>
      </c>
      <c r="P39" s="15"/>
      <c r="Q39" s="10">
        <f t="shared" si="15"/>
        <v>0</v>
      </c>
      <c r="R39" s="18"/>
      <c r="S39" s="10">
        <f t="shared" si="16"/>
        <v>0</v>
      </c>
      <c r="T39" s="18"/>
      <c r="U39" s="19">
        <f t="shared" si="17"/>
        <v>0</v>
      </c>
      <c r="V39" s="18"/>
      <c r="W39" s="19">
        <f t="shared" si="18"/>
        <v>0</v>
      </c>
      <c r="X39" s="18"/>
      <c r="Y39" s="19">
        <f t="shared" si="19"/>
        <v>0</v>
      </c>
    </row>
    <row r="40" spans="1:25" s="1" customFormat="1" ht="51" customHeight="1">
      <c r="A40" s="8">
        <v>36</v>
      </c>
      <c r="B40" s="8" t="s">
        <v>99</v>
      </c>
      <c r="C40" s="8" t="s">
        <v>100</v>
      </c>
      <c r="D40" s="8"/>
      <c r="E40" s="8" t="s">
        <v>32</v>
      </c>
      <c r="F40" s="8" t="s">
        <v>68</v>
      </c>
      <c r="G40" s="9"/>
      <c r="H40" s="15">
        <f t="shared" si="10"/>
        <v>50</v>
      </c>
      <c r="I40" s="10">
        <f t="shared" si="11"/>
        <v>0</v>
      </c>
      <c r="J40" s="15"/>
      <c r="K40" s="10">
        <f t="shared" si="12"/>
        <v>0</v>
      </c>
      <c r="L40" s="15"/>
      <c r="M40" s="10">
        <f t="shared" si="13"/>
        <v>0</v>
      </c>
      <c r="N40" s="15"/>
      <c r="O40" s="10">
        <f t="shared" si="14"/>
        <v>0</v>
      </c>
      <c r="P40" s="15">
        <v>10</v>
      </c>
      <c r="Q40" s="10">
        <f t="shared" si="15"/>
        <v>0</v>
      </c>
      <c r="R40" s="18"/>
      <c r="S40" s="10">
        <f t="shared" si="16"/>
        <v>0</v>
      </c>
      <c r="T40" s="18">
        <v>20</v>
      </c>
      <c r="U40" s="19">
        <f t="shared" si="17"/>
        <v>0</v>
      </c>
      <c r="V40" s="18">
        <v>20</v>
      </c>
      <c r="W40" s="19">
        <f t="shared" si="18"/>
        <v>0</v>
      </c>
      <c r="X40" s="18"/>
      <c r="Y40" s="19">
        <f t="shared" si="19"/>
        <v>0</v>
      </c>
    </row>
    <row r="41" spans="1:25" s="1" customFormat="1" ht="51" customHeight="1">
      <c r="A41" s="8">
        <v>37</v>
      </c>
      <c r="B41" s="8" t="s">
        <v>101</v>
      </c>
      <c r="C41" s="8" t="s">
        <v>102</v>
      </c>
      <c r="D41" s="8"/>
      <c r="E41" s="8" t="s">
        <v>20</v>
      </c>
      <c r="F41" s="8" t="s">
        <v>103</v>
      </c>
      <c r="G41" s="9"/>
      <c r="H41" s="15">
        <f t="shared" si="10"/>
        <v>0</v>
      </c>
      <c r="I41" s="10">
        <f t="shared" si="11"/>
        <v>0</v>
      </c>
      <c r="J41" s="15"/>
      <c r="K41" s="10">
        <f t="shared" si="12"/>
        <v>0</v>
      </c>
      <c r="L41" s="15"/>
      <c r="M41" s="10">
        <f t="shared" si="13"/>
        <v>0</v>
      </c>
      <c r="N41" s="15"/>
      <c r="O41" s="10">
        <f t="shared" si="14"/>
        <v>0</v>
      </c>
      <c r="P41" s="15"/>
      <c r="Q41" s="10">
        <f t="shared" si="15"/>
        <v>0</v>
      </c>
      <c r="R41" s="18"/>
      <c r="S41" s="10">
        <f t="shared" si="16"/>
        <v>0</v>
      </c>
      <c r="T41" s="18"/>
      <c r="U41" s="19">
        <f t="shared" si="17"/>
        <v>0</v>
      </c>
      <c r="V41" s="18"/>
      <c r="W41" s="19">
        <f t="shared" si="18"/>
        <v>0</v>
      </c>
      <c r="X41" s="18"/>
      <c r="Y41" s="19">
        <f t="shared" si="19"/>
        <v>0</v>
      </c>
    </row>
    <row r="42" spans="1:25" s="1" customFormat="1" ht="51" customHeight="1">
      <c r="A42" s="8">
        <v>38</v>
      </c>
      <c r="B42" s="8" t="s">
        <v>104</v>
      </c>
      <c r="C42" s="8" t="s">
        <v>105</v>
      </c>
      <c r="D42" s="8"/>
      <c r="E42" s="8" t="s">
        <v>20</v>
      </c>
      <c r="F42" s="8" t="s">
        <v>103</v>
      </c>
      <c r="G42" s="9"/>
      <c r="H42" s="15">
        <f t="shared" si="10"/>
        <v>0</v>
      </c>
      <c r="I42" s="10">
        <f t="shared" si="11"/>
        <v>0</v>
      </c>
      <c r="J42" s="15"/>
      <c r="K42" s="10">
        <f t="shared" si="12"/>
        <v>0</v>
      </c>
      <c r="L42" s="15"/>
      <c r="M42" s="10">
        <f t="shared" si="13"/>
        <v>0</v>
      </c>
      <c r="N42" s="15"/>
      <c r="O42" s="10">
        <f t="shared" si="14"/>
        <v>0</v>
      </c>
      <c r="P42" s="15"/>
      <c r="Q42" s="10">
        <f t="shared" si="15"/>
        <v>0</v>
      </c>
      <c r="R42" s="18"/>
      <c r="S42" s="10">
        <f t="shared" si="16"/>
        <v>0</v>
      </c>
      <c r="T42" s="18"/>
      <c r="U42" s="19">
        <f t="shared" si="17"/>
        <v>0</v>
      </c>
      <c r="V42" s="18"/>
      <c r="W42" s="19">
        <f t="shared" si="18"/>
        <v>0</v>
      </c>
      <c r="X42" s="18"/>
      <c r="Y42" s="19">
        <f t="shared" si="19"/>
        <v>0</v>
      </c>
    </row>
    <row r="43" spans="1:25" s="1" customFormat="1" ht="57" customHeight="1">
      <c r="A43" s="8">
        <v>39</v>
      </c>
      <c r="B43" s="8" t="s">
        <v>106</v>
      </c>
      <c r="C43" s="8" t="s">
        <v>107</v>
      </c>
      <c r="D43" s="8"/>
      <c r="E43" s="8" t="s">
        <v>108</v>
      </c>
      <c r="F43" s="8" t="s">
        <v>68</v>
      </c>
      <c r="G43" s="9"/>
      <c r="H43" s="15">
        <f t="shared" si="10"/>
        <v>21</v>
      </c>
      <c r="I43" s="10">
        <f t="shared" si="11"/>
        <v>0</v>
      </c>
      <c r="J43" s="15"/>
      <c r="K43" s="10">
        <f t="shared" si="12"/>
        <v>0</v>
      </c>
      <c r="L43" s="15"/>
      <c r="M43" s="10">
        <f t="shared" si="13"/>
        <v>0</v>
      </c>
      <c r="N43" s="15"/>
      <c r="O43" s="10">
        <f t="shared" si="14"/>
        <v>0</v>
      </c>
      <c r="P43" s="15">
        <v>15</v>
      </c>
      <c r="Q43" s="10">
        <f t="shared" si="15"/>
        <v>0</v>
      </c>
      <c r="R43" s="18"/>
      <c r="S43" s="10">
        <f t="shared" si="16"/>
        <v>0</v>
      </c>
      <c r="T43" s="18"/>
      <c r="U43" s="19">
        <f t="shared" si="17"/>
        <v>0</v>
      </c>
      <c r="V43" s="18">
        <v>6</v>
      </c>
      <c r="W43" s="19">
        <f t="shared" si="18"/>
        <v>0</v>
      </c>
      <c r="X43" s="18"/>
      <c r="Y43" s="19">
        <f t="shared" si="19"/>
        <v>0</v>
      </c>
    </row>
    <row r="44" spans="1:25" s="1" customFormat="1" ht="51" customHeight="1">
      <c r="A44" s="8">
        <v>40</v>
      </c>
      <c r="B44" s="8" t="s">
        <v>109</v>
      </c>
      <c r="C44" s="8" t="s">
        <v>110</v>
      </c>
      <c r="D44" s="8"/>
      <c r="E44" s="8" t="s">
        <v>108</v>
      </c>
      <c r="F44" s="8" t="s">
        <v>61</v>
      </c>
      <c r="G44" s="9"/>
      <c r="H44" s="15">
        <f t="shared" si="10"/>
        <v>40</v>
      </c>
      <c r="I44" s="10">
        <f t="shared" si="11"/>
        <v>0</v>
      </c>
      <c r="J44" s="15"/>
      <c r="K44" s="10">
        <f t="shared" si="12"/>
        <v>0</v>
      </c>
      <c r="L44" s="15"/>
      <c r="M44" s="10">
        <f t="shared" si="13"/>
        <v>0</v>
      </c>
      <c r="N44" s="15"/>
      <c r="O44" s="10">
        <f t="shared" si="14"/>
        <v>0</v>
      </c>
      <c r="P44" s="15">
        <v>40</v>
      </c>
      <c r="Q44" s="10">
        <f t="shared" si="15"/>
        <v>0</v>
      </c>
      <c r="R44" s="18"/>
      <c r="S44" s="10">
        <f t="shared" si="16"/>
        <v>0</v>
      </c>
      <c r="T44" s="18"/>
      <c r="U44" s="19">
        <f t="shared" si="17"/>
        <v>0</v>
      </c>
      <c r="V44" s="18"/>
      <c r="W44" s="19">
        <f t="shared" si="18"/>
        <v>0</v>
      </c>
      <c r="X44" s="18"/>
      <c r="Y44" s="19">
        <f t="shared" si="19"/>
        <v>0</v>
      </c>
    </row>
    <row r="45" spans="1:25" s="1" customFormat="1" ht="56.1" customHeight="1">
      <c r="A45" s="8">
        <v>41</v>
      </c>
      <c r="B45" s="8" t="s">
        <v>111</v>
      </c>
      <c r="C45" s="8" t="s">
        <v>112</v>
      </c>
      <c r="D45" s="8"/>
      <c r="E45" s="8" t="s">
        <v>108</v>
      </c>
      <c r="F45" s="8" t="s">
        <v>61</v>
      </c>
      <c r="G45" s="9"/>
      <c r="H45" s="15">
        <f t="shared" si="10"/>
        <v>10</v>
      </c>
      <c r="I45" s="10">
        <f t="shared" si="11"/>
        <v>0</v>
      </c>
      <c r="J45" s="15"/>
      <c r="K45" s="10">
        <f t="shared" si="12"/>
        <v>0</v>
      </c>
      <c r="L45" s="15"/>
      <c r="M45" s="10">
        <f t="shared" si="13"/>
        <v>0</v>
      </c>
      <c r="N45" s="15"/>
      <c r="O45" s="10">
        <f t="shared" si="14"/>
        <v>0</v>
      </c>
      <c r="P45" s="15">
        <v>10</v>
      </c>
      <c r="Q45" s="10">
        <f t="shared" si="15"/>
        <v>0</v>
      </c>
      <c r="R45" s="18"/>
      <c r="S45" s="10">
        <f t="shared" si="16"/>
        <v>0</v>
      </c>
      <c r="T45" s="18"/>
      <c r="U45" s="19">
        <f t="shared" si="17"/>
        <v>0</v>
      </c>
      <c r="V45" s="18"/>
      <c r="W45" s="19">
        <f t="shared" si="18"/>
        <v>0</v>
      </c>
      <c r="X45" s="18"/>
      <c r="Y45" s="19">
        <f t="shared" si="19"/>
        <v>0</v>
      </c>
    </row>
    <row r="46" spans="1:25" s="1" customFormat="1" ht="65.099999999999994" customHeight="1">
      <c r="A46" s="8">
        <v>42</v>
      </c>
      <c r="B46" s="8" t="s">
        <v>113</v>
      </c>
      <c r="C46" s="8" t="s">
        <v>114</v>
      </c>
      <c r="D46" s="8"/>
      <c r="E46" s="8" t="s">
        <v>108</v>
      </c>
      <c r="F46" s="8" t="s">
        <v>68</v>
      </c>
      <c r="G46" s="9"/>
      <c r="H46" s="15">
        <f t="shared" si="10"/>
        <v>0</v>
      </c>
      <c r="I46" s="10">
        <f t="shared" si="11"/>
        <v>0</v>
      </c>
      <c r="J46" s="15"/>
      <c r="K46" s="10">
        <f t="shared" si="12"/>
        <v>0</v>
      </c>
      <c r="L46" s="15"/>
      <c r="M46" s="10">
        <f t="shared" si="13"/>
        <v>0</v>
      </c>
      <c r="N46" s="15"/>
      <c r="O46" s="10">
        <f t="shared" si="14"/>
        <v>0</v>
      </c>
      <c r="P46" s="15"/>
      <c r="Q46" s="10">
        <f t="shared" si="15"/>
        <v>0</v>
      </c>
      <c r="R46" s="18"/>
      <c r="S46" s="10">
        <f t="shared" si="16"/>
        <v>0</v>
      </c>
      <c r="T46" s="18"/>
      <c r="U46" s="19">
        <f t="shared" si="17"/>
        <v>0</v>
      </c>
      <c r="V46" s="18"/>
      <c r="W46" s="19">
        <f t="shared" si="18"/>
        <v>0</v>
      </c>
      <c r="X46" s="18"/>
      <c r="Y46" s="19">
        <f t="shared" si="19"/>
        <v>0</v>
      </c>
    </row>
    <row r="47" spans="1:25" s="1" customFormat="1" ht="51" customHeight="1">
      <c r="A47" s="8">
        <v>43</v>
      </c>
      <c r="B47" s="8" t="s">
        <v>115</v>
      </c>
      <c r="C47" s="8" t="s">
        <v>116</v>
      </c>
      <c r="D47" s="8"/>
      <c r="E47" s="8" t="s">
        <v>108</v>
      </c>
      <c r="F47" s="8" t="s">
        <v>68</v>
      </c>
      <c r="G47" s="9"/>
      <c r="H47" s="15">
        <f t="shared" si="10"/>
        <v>0</v>
      </c>
      <c r="I47" s="10">
        <f t="shared" si="11"/>
        <v>0</v>
      </c>
      <c r="J47" s="15"/>
      <c r="K47" s="10">
        <f t="shared" si="12"/>
        <v>0</v>
      </c>
      <c r="L47" s="15"/>
      <c r="M47" s="10">
        <f t="shared" si="13"/>
        <v>0</v>
      </c>
      <c r="N47" s="15"/>
      <c r="O47" s="10">
        <f t="shared" si="14"/>
        <v>0</v>
      </c>
      <c r="P47" s="15"/>
      <c r="Q47" s="10">
        <f t="shared" si="15"/>
        <v>0</v>
      </c>
      <c r="R47" s="18"/>
      <c r="S47" s="10">
        <f t="shared" si="16"/>
        <v>0</v>
      </c>
      <c r="T47" s="18"/>
      <c r="U47" s="19">
        <f t="shared" si="17"/>
        <v>0</v>
      </c>
      <c r="V47" s="18"/>
      <c r="W47" s="19">
        <f t="shared" si="18"/>
        <v>0</v>
      </c>
      <c r="X47" s="18"/>
      <c r="Y47" s="19">
        <f t="shared" si="19"/>
        <v>0</v>
      </c>
    </row>
    <row r="48" spans="1:25" s="1" customFormat="1" ht="51" customHeight="1">
      <c r="A48" s="8">
        <v>44</v>
      </c>
      <c r="B48" s="8" t="s">
        <v>117</v>
      </c>
      <c r="C48" s="8" t="s">
        <v>118</v>
      </c>
      <c r="D48" s="8"/>
      <c r="E48" s="8" t="s">
        <v>108</v>
      </c>
      <c r="F48" s="8" t="s">
        <v>68</v>
      </c>
      <c r="G48" s="9"/>
      <c r="H48" s="15">
        <f t="shared" si="10"/>
        <v>0</v>
      </c>
      <c r="I48" s="10">
        <f t="shared" si="11"/>
        <v>0</v>
      </c>
      <c r="J48" s="15"/>
      <c r="K48" s="10">
        <f t="shared" si="12"/>
        <v>0</v>
      </c>
      <c r="L48" s="15"/>
      <c r="M48" s="10">
        <f t="shared" si="13"/>
        <v>0</v>
      </c>
      <c r="N48" s="15"/>
      <c r="O48" s="10">
        <f t="shared" si="14"/>
        <v>0</v>
      </c>
      <c r="P48" s="15"/>
      <c r="Q48" s="10">
        <f t="shared" si="15"/>
        <v>0</v>
      </c>
      <c r="R48" s="18"/>
      <c r="S48" s="10">
        <f t="shared" si="16"/>
        <v>0</v>
      </c>
      <c r="T48" s="18"/>
      <c r="U48" s="19">
        <f t="shared" si="17"/>
        <v>0</v>
      </c>
      <c r="V48" s="18"/>
      <c r="W48" s="19">
        <f t="shared" si="18"/>
        <v>0</v>
      </c>
      <c r="X48" s="18"/>
      <c r="Y48" s="19">
        <f t="shared" si="19"/>
        <v>0</v>
      </c>
    </row>
    <row r="49" spans="1:25" s="1" customFormat="1" ht="51" customHeight="1">
      <c r="A49" s="8">
        <v>45</v>
      </c>
      <c r="B49" s="8" t="s">
        <v>119</v>
      </c>
      <c r="C49" s="8" t="s">
        <v>120</v>
      </c>
      <c r="D49" s="8"/>
      <c r="E49" s="8" t="s">
        <v>108</v>
      </c>
      <c r="F49" s="8" t="s">
        <v>90</v>
      </c>
      <c r="G49" s="9"/>
      <c r="H49" s="15">
        <f t="shared" si="10"/>
        <v>0</v>
      </c>
      <c r="I49" s="10">
        <f t="shared" si="11"/>
        <v>0</v>
      </c>
      <c r="J49" s="15"/>
      <c r="K49" s="10">
        <f t="shared" si="12"/>
        <v>0</v>
      </c>
      <c r="L49" s="15"/>
      <c r="M49" s="10">
        <f t="shared" si="13"/>
        <v>0</v>
      </c>
      <c r="N49" s="15"/>
      <c r="O49" s="10">
        <f t="shared" si="14"/>
        <v>0</v>
      </c>
      <c r="P49" s="15"/>
      <c r="Q49" s="10">
        <f t="shared" si="15"/>
        <v>0</v>
      </c>
      <c r="R49" s="18"/>
      <c r="S49" s="10">
        <f t="shared" si="16"/>
        <v>0</v>
      </c>
      <c r="T49" s="18"/>
      <c r="U49" s="19">
        <f t="shared" si="17"/>
        <v>0</v>
      </c>
      <c r="V49" s="18"/>
      <c r="W49" s="19">
        <f t="shared" si="18"/>
        <v>0</v>
      </c>
      <c r="X49" s="18"/>
      <c r="Y49" s="19">
        <f t="shared" si="19"/>
        <v>0</v>
      </c>
    </row>
    <row r="50" spans="1:25" s="1" customFormat="1" ht="69.95" customHeight="1">
      <c r="A50" s="8">
        <v>46</v>
      </c>
      <c r="B50" s="8" t="s">
        <v>121</v>
      </c>
      <c r="C50" s="8" t="s">
        <v>122</v>
      </c>
      <c r="D50" s="8"/>
      <c r="E50" s="8" t="s">
        <v>108</v>
      </c>
      <c r="F50" s="8" t="s">
        <v>68</v>
      </c>
      <c r="G50" s="9"/>
      <c r="H50" s="15">
        <f t="shared" si="10"/>
        <v>0</v>
      </c>
      <c r="I50" s="10">
        <f t="shared" si="11"/>
        <v>0</v>
      </c>
      <c r="J50" s="15"/>
      <c r="K50" s="10">
        <f t="shared" si="12"/>
        <v>0</v>
      </c>
      <c r="L50" s="15"/>
      <c r="M50" s="10">
        <f t="shared" si="13"/>
        <v>0</v>
      </c>
      <c r="N50" s="15"/>
      <c r="O50" s="10">
        <f t="shared" si="14"/>
        <v>0</v>
      </c>
      <c r="P50" s="15"/>
      <c r="Q50" s="10">
        <f t="shared" si="15"/>
        <v>0</v>
      </c>
      <c r="R50" s="18"/>
      <c r="S50" s="10">
        <f t="shared" si="16"/>
        <v>0</v>
      </c>
      <c r="T50" s="18"/>
      <c r="U50" s="19">
        <f t="shared" si="17"/>
        <v>0</v>
      </c>
      <c r="V50" s="18"/>
      <c r="W50" s="19">
        <f t="shared" si="18"/>
        <v>0</v>
      </c>
      <c r="X50" s="18"/>
      <c r="Y50" s="19">
        <f t="shared" si="19"/>
        <v>0</v>
      </c>
    </row>
    <row r="51" spans="1:25" s="1" customFormat="1" ht="57.95" customHeight="1">
      <c r="A51" s="8">
        <v>47</v>
      </c>
      <c r="B51" s="8" t="s">
        <v>123</v>
      </c>
      <c r="C51" s="8" t="s">
        <v>124</v>
      </c>
      <c r="D51" s="8"/>
      <c r="E51" s="8" t="s">
        <v>108</v>
      </c>
      <c r="F51" s="8" t="s">
        <v>61</v>
      </c>
      <c r="G51" s="9"/>
      <c r="H51" s="15">
        <f t="shared" si="10"/>
        <v>10</v>
      </c>
      <c r="I51" s="10">
        <f t="shared" si="11"/>
        <v>0</v>
      </c>
      <c r="J51" s="15"/>
      <c r="K51" s="10">
        <f t="shared" si="12"/>
        <v>0</v>
      </c>
      <c r="L51" s="15">
        <v>10</v>
      </c>
      <c r="M51" s="10">
        <f t="shared" si="13"/>
        <v>0</v>
      </c>
      <c r="N51" s="15"/>
      <c r="O51" s="10">
        <f t="shared" si="14"/>
        <v>0</v>
      </c>
      <c r="P51" s="15"/>
      <c r="Q51" s="10">
        <f t="shared" si="15"/>
        <v>0</v>
      </c>
      <c r="R51" s="18"/>
      <c r="S51" s="10">
        <f t="shared" si="16"/>
        <v>0</v>
      </c>
      <c r="T51" s="18"/>
      <c r="U51" s="19">
        <f t="shared" si="17"/>
        <v>0</v>
      </c>
      <c r="V51" s="18"/>
      <c r="W51" s="19">
        <f t="shared" si="18"/>
        <v>0</v>
      </c>
      <c r="X51" s="18"/>
      <c r="Y51" s="19">
        <f t="shared" si="19"/>
        <v>0</v>
      </c>
    </row>
    <row r="52" spans="1:25" s="1" customFormat="1" ht="60" customHeight="1">
      <c r="A52" s="8">
        <v>48</v>
      </c>
      <c r="B52" s="8" t="s">
        <v>125</v>
      </c>
      <c r="C52" s="8" t="s">
        <v>124</v>
      </c>
      <c r="D52" s="8"/>
      <c r="E52" s="8" t="s">
        <v>108</v>
      </c>
      <c r="F52" s="8" t="s">
        <v>61</v>
      </c>
      <c r="G52" s="9"/>
      <c r="H52" s="15">
        <f t="shared" si="10"/>
        <v>8</v>
      </c>
      <c r="I52" s="10">
        <f t="shared" si="11"/>
        <v>0</v>
      </c>
      <c r="J52" s="15"/>
      <c r="K52" s="10">
        <f t="shared" si="12"/>
        <v>0</v>
      </c>
      <c r="L52" s="15">
        <v>8</v>
      </c>
      <c r="M52" s="10">
        <f t="shared" si="13"/>
        <v>0</v>
      </c>
      <c r="N52" s="15"/>
      <c r="O52" s="10">
        <f t="shared" si="14"/>
        <v>0</v>
      </c>
      <c r="P52" s="15"/>
      <c r="Q52" s="10">
        <f t="shared" si="15"/>
        <v>0</v>
      </c>
      <c r="R52" s="18"/>
      <c r="S52" s="10">
        <f t="shared" si="16"/>
        <v>0</v>
      </c>
      <c r="T52" s="18"/>
      <c r="U52" s="19">
        <f t="shared" si="17"/>
        <v>0</v>
      </c>
      <c r="V52" s="18"/>
      <c r="W52" s="19">
        <f t="shared" si="18"/>
        <v>0</v>
      </c>
      <c r="X52" s="18"/>
      <c r="Y52" s="19">
        <f t="shared" si="19"/>
        <v>0</v>
      </c>
    </row>
    <row r="53" spans="1:25" s="1" customFormat="1" ht="60" customHeight="1">
      <c r="A53" s="8">
        <v>49</v>
      </c>
      <c r="B53" s="8" t="s">
        <v>126</v>
      </c>
      <c r="C53" s="8" t="s">
        <v>127</v>
      </c>
      <c r="D53" s="8"/>
      <c r="E53" s="8" t="s">
        <v>108</v>
      </c>
      <c r="F53" s="8" t="s">
        <v>68</v>
      </c>
      <c r="G53" s="9"/>
      <c r="H53" s="15">
        <f t="shared" si="10"/>
        <v>40</v>
      </c>
      <c r="I53" s="10">
        <f t="shared" si="11"/>
        <v>0</v>
      </c>
      <c r="J53" s="15">
        <v>5</v>
      </c>
      <c r="K53" s="10">
        <f t="shared" si="12"/>
        <v>0</v>
      </c>
      <c r="L53" s="15">
        <v>8</v>
      </c>
      <c r="M53" s="10">
        <f t="shared" si="13"/>
        <v>0</v>
      </c>
      <c r="N53" s="15">
        <v>10</v>
      </c>
      <c r="O53" s="10">
        <f t="shared" si="14"/>
        <v>0</v>
      </c>
      <c r="P53" s="15">
        <v>10</v>
      </c>
      <c r="Q53" s="10">
        <f t="shared" si="15"/>
        <v>0</v>
      </c>
      <c r="R53" s="18"/>
      <c r="S53" s="10">
        <f t="shared" si="16"/>
        <v>0</v>
      </c>
      <c r="T53" s="18">
        <v>5</v>
      </c>
      <c r="U53" s="19">
        <f t="shared" si="17"/>
        <v>0</v>
      </c>
      <c r="V53" s="18">
        <v>2</v>
      </c>
      <c r="W53" s="19">
        <f t="shared" si="18"/>
        <v>0</v>
      </c>
      <c r="X53" s="18"/>
      <c r="Y53" s="19">
        <f t="shared" si="19"/>
        <v>0</v>
      </c>
    </row>
    <row r="54" spans="1:25" s="1" customFormat="1" ht="51" customHeight="1">
      <c r="A54" s="8">
        <v>50</v>
      </c>
      <c r="B54" s="8" t="s">
        <v>128</v>
      </c>
      <c r="C54" s="8" t="s">
        <v>129</v>
      </c>
      <c r="D54" s="8"/>
      <c r="E54" s="8" t="s">
        <v>130</v>
      </c>
      <c r="F54" s="8" t="s">
        <v>68</v>
      </c>
      <c r="G54" s="9"/>
      <c r="H54" s="15">
        <f t="shared" si="10"/>
        <v>69</v>
      </c>
      <c r="I54" s="10">
        <f t="shared" si="11"/>
        <v>0</v>
      </c>
      <c r="J54" s="15">
        <v>10</v>
      </c>
      <c r="K54" s="10">
        <f t="shared" si="12"/>
        <v>0</v>
      </c>
      <c r="L54" s="15">
        <v>10</v>
      </c>
      <c r="M54" s="10">
        <f t="shared" si="13"/>
        <v>0</v>
      </c>
      <c r="N54" s="15"/>
      <c r="O54" s="10">
        <f t="shared" si="14"/>
        <v>0</v>
      </c>
      <c r="P54" s="15">
        <v>40</v>
      </c>
      <c r="Q54" s="10">
        <f t="shared" si="15"/>
        <v>0</v>
      </c>
      <c r="R54" s="18">
        <v>2</v>
      </c>
      <c r="S54" s="10">
        <f t="shared" si="16"/>
        <v>0</v>
      </c>
      <c r="T54" s="18">
        <v>3</v>
      </c>
      <c r="U54" s="19">
        <f t="shared" si="17"/>
        <v>0</v>
      </c>
      <c r="V54" s="18">
        <v>4</v>
      </c>
      <c r="W54" s="19">
        <f t="shared" si="18"/>
        <v>0</v>
      </c>
      <c r="X54" s="18"/>
      <c r="Y54" s="19">
        <f t="shared" si="19"/>
        <v>0</v>
      </c>
    </row>
    <row r="55" spans="1:25" s="1" customFormat="1" ht="51" customHeight="1">
      <c r="A55" s="8">
        <v>51</v>
      </c>
      <c r="B55" s="8" t="s">
        <v>131</v>
      </c>
      <c r="C55" s="8" t="s">
        <v>132</v>
      </c>
      <c r="D55" s="8"/>
      <c r="E55" s="8" t="s">
        <v>133</v>
      </c>
      <c r="F55" s="8" t="s">
        <v>27</v>
      </c>
      <c r="G55" s="9"/>
      <c r="H55" s="15">
        <f t="shared" si="10"/>
        <v>6</v>
      </c>
      <c r="I55" s="10">
        <f t="shared" si="11"/>
        <v>0</v>
      </c>
      <c r="J55" s="15">
        <v>1</v>
      </c>
      <c r="K55" s="10">
        <f t="shared" si="12"/>
        <v>0</v>
      </c>
      <c r="L55" s="15">
        <v>2</v>
      </c>
      <c r="M55" s="10">
        <f t="shared" si="13"/>
        <v>0</v>
      </c>
      <c r="N55" s="15"/>
      <c r="O55" s="10">
        <f t="shared" si="14"/>
        <v>0</v>
      </c>
      <c r="P55" s="15">
        <v>1</v>
      </c>
      <c r="Q55" s="10">
        <f t="shared" si="15"/>
        <v>0</v>
      </c>
      <c r="R55" s="18"/>
      <c r="S55" s="10">
        <f t="shared" si="16"/>
        <v>0</v>
      </c>
      <c r="T55" s="18"/>
      <c r="U55" s="19">
        <f t="shared" si="17"/>
        <v>0</v>
      </c>
      <c r="V55" s="18">
        <v>2</v>
      </c>
      <c r="W55" s="19">
        <f t="shared" si="18"/>
        <v>0</v>
      </c>
      <c r="X55" s="18"/>
      <c r="Y55" s="19">
        <f t="shared" si="19"/>
        <v>0</v>
      </c>
    </row>
    <row r="56" spans="1:25" s="1" customFormat="1" ht="51" customHeight="1">
      <c r="A56" s="8">
        <v>52</v>
      </c>
      <c r="B56" s="8" t="s">
        <v>131</v>
      </c>
      <c r="C56" s="8" t="s">
        <v>134</v>
      </c>
      <c r="D56" s="8"/>
      <c r="E56" s="8" t="s">
        <v>133</v>
      </c>
      <c r="F56" s="8" t="s">
        <v>27</v>
      </c>
      <c r="G56" s="9"/>
      <c r="H56" s="15">
        <f t="shared" si="10"/>
        <v>6</v>
      </c>
      <c r="I56" s="10">
        <f t="shared" si="11"/>
        <v>0</v>
      </c>
      <c r="J56" s="15">
        <v>1</v>
      </c>
      <c r="K56" s="10">
        <f t="shared" si="12"/>
        <v>0</v>
      </c>
      <c r="L56" s="15">
        <v>2</v>
      </c>
      <c r="M56" s="10">
        <f t="shared" si="13"/>
        <v>0</v>
      </c>
      <c r="N56" s="15"/>
      <c r="O56" s="10">
        <f t="shared" si="14"/>
        <v>0</v>
      </c>
      <c r="P56" s="15">
        <v>1</v>
      </c>
      <c r="Q56" s="10">
        <f t="shared" si="15"/>
        <v>0</v>
      </c>
      <c r="R56" s="18"/>
      <c r="S56" s="10">
        <f t="shared" si="16"/>
        <v>0</v>
      </c>
      <c r="T56" s="18"/>
      <c r="U56" s="19">
        <f t="shared" si="17"/>
        <v>0</v>
      </c>
      <c r="V56" s="18">
        <v>2</v>
      </c>
      <c r="W56" s="19">
        <f t="shared" si="18"/>
        <v>0</v>
      </c>
      <c r="X56" s="18"/>
      <c r="Y56" s="19">
        <f t="shared" si="19"/>
        <v>0</v>
      </c>
    </row>
    <row r="57" spans="1:25" s="1" customFormat="1" ht="51" customHeight="1">
      <c r="A57" s="8">
        <v>53</v>
      </c>
      <c r="B57" s="8" t="s">
        <v>135</v>
      </c>
      <c r="C57" s="8" t="s">
        <v>136</v>
      </c>
      <c r="D57" s="8"/>
      <c r="E57" s="8" t="s">
        <v>133</v>
      </c>
      <c r="F57" s="8" t="s">
        <v>98</v>
      </c>
      <c r="G57" s="9"/>
      <c r="H57" s="15">
        <f t="shared" si="10"/>
        <v>170</v>
      </c>
      <c r="I57" s="10">
        <f t="shared" si="11"/>
        <v>0</v>
      </c>
      <c r="J57" s="15">
        <v>50</v>
      </c>
      <c r="K57" s="10">
        <f t="shared" si="12"/>
        <v>0</v>
      </c>
      <c r="L57" s="15">
        <v>100</v>
      </c>
      <c r="M57" s="10">
        <f t="shared" si="13"/>
        <v>0</v>
      </c>
      <c r="N57" s="15">
        <v>5</v>
      </c>
      <c r="O57" s="10">
        <f t="shared" si="14"/>
        <v>0</v>
      </c>
      <c r="P57" s="15"/>
      <c r="Q57" s="10">
        <f t="shared" si="15"/>
        <v>0</v>
      </c>
      <c r="R57" s="18"/>
      <c r="S57" s="10">
        <f t="shared" si="16"/>
        <v>0</v>
      </c>
      <c r="T57" s="18"/>
      <c r="U57" s="19">
        <f t="shared" si="17"/>
        <v>0</v>
      </c>
      <c r="V57" s="18">
        <v>10</v>
      </c>
      <c r="W57" s="19">
        <f t="shared" si="18"/>
        <v>0</v>
      </c>
      <c r="X57" s="18">
        <v>5</v>
      </c>
      <c r="Y57" s="19">
        <f t="shared" si="19"/>
        <v>0</v>
      </c>
    </row>
    <row r="58" spans="1:25" s="1" customFormat="1" ht="51" customHeight="1">
      <c r="A58" s="8">
        <v>54</v>
      </c>
      <c r="B58" s="8" t="s">
        <v>137</v>
      </c>
      <c r="C58" s="8" t="s">
        <v>138</v>
      </c>
      <c r="D58" s="8"/>
      <c r="E58" s="8" t="s">
        <v>133</v>
      </c>
      <c r="F58" s="8" t="s">
        <v>24</v>
      </c>
      <c r="G58" s="9"/>
      <c r="H58" s="15">
        <f t="shared" si="10"/>
        <v>245</v>
      </c>
      <c r="I58" s="10">
        <f t="shared" si="11"/>
        <v>0</v>
      </c>
      <c r="J58" s="15">
        <v>50</v>
      </c>
      <c r="K58" s="10">
        <f t="shared" si="12"/>
        <v>0</v>
      </c>
      <c r="L58" s="15">
        <v>100</v>
      </c>
      <c r="M58" s="10">
        <f t="shared" si="13"/>
        <v>0</v>
      </c>
      <c r="N58" s="15">
        <v>20</v>
      </c>
      <c r="O58" s="10">
        <f t="shared" si="14"/>
        <v>0</v>
      </c>
      <c r="P58" s="15">
        <v>15</v>
      </c>
      <c r="Q58" s="10">
        <f t="shared" si="15"/>
        <v>0</v>
      </c>
      <c r="R58" s="18"/>
      <c r="S58" s="10">
        <f t="shared" si="16"/>
        <v>0</v>
      </c>
      <c r="T58" s="18">
        <v>10</v>
      </c>
      <c r="U58" s="19">
        <f t="shared" si="17"/>
        <v>0</v>
      </c>
      <c r="V58" s="18">
        <v>40</v>
      </c>
      <c r="W58" s="19">
        <f t="shared" si="18"/>
        <v>0</v>
      </c>
      <c r="X58" s="18">
        <v>10</v>
      </c>
      <c r="Y58" s="19">
        <f t="shared" si="19"/>
        <v>0</v>
      </c>
    </row>
    <row r="59" spans="1:25" s="1" customFormat="1" ht="51" customHeight="1">
      <c r="A59" s="8">
        <v>55</v>
      </c>
      <c r="B59" s="8" t="s">
        <v>139</v>
      </c>
      <c r="C59" s="8" t="s">
        <v>140</v>
      </c>
      <c r="D59" s="8"/>
      <c r="E59" s="8" t="s">
        <v>133</v>
      </c>
      <c r="F59" s="8" t="s">
        <v>68</v>
      </c>
      <c r="G59" s="9"/>
      <c r="H59" s="15">
        <f t="shared" si="10"/>
        <v>260</v>
      </c>
      <c r="I59" s="10">
        <f t="shared" si="11"/>
        <v>0</v>
      </c>
      <c r="J59" s="15">
        <v>50</v>
      </c>
      <c r="K59" s="10">
        <f t="shared" si="12"/>
        <v>0</v>
      </c>
      <c r="L59" s="15">
        <v>150</v>
      </c>
      <c r="M59" s="10">
        <f t="shared" si="13"/>
        <v>0</v>
      </c>
      <c r="N59" s="15">
        <v>10</v>
      </c>
      <c r="O59" s="10">
        <f t="shared" si="14"/>
        <v>0</v>
      </c>
      <c r="P59" s="15">
        <v>20</v>
      </c>
      <c r="Q59" s="10">
        <f t="shared" si="15"/>
        <v>0</v>
      </c>
      <c r="R59" s="18"/>
      <c r="S59" s="10">
        <f t="shared" si="16"/>
        <v>0</v>
      </c>
      <c r="T59" s="18"/>
      <c r="U59" s="19">
        <f t="shared" si="17"/>
        <v>0</v>
      </c>
      <c r="V59" s="18">
        <v>15</v>
      </c>
      <c r="W59" s="19">
        <f t="shared" si="18"/>
        <v>0</v>
      </c>
      <c r="X59" s="18">
        <v>15</v>
      </c>
      <c r="Y59" s="19">
        <f t="shared" si="19"/>
        <v>0</v>
      </c>
    </row>
    <row r="60" spans="1:25" s="1" customFormat="1" ht="57" customHeight="1">
      <c r="A60" s="8">
        <v>56</v>
      </c>
      <c r="B60" s="10" t="s">
        <v>141</v>
      </c>
      <c r="C60" s="8" t="s">
        <v>142</v>
      </c>
      <c r="D60" s="8"/>
      <c r="E60" s="8" t="s">
        <v>143</v>
      </c>
      <c r="F60" s="10" t="s">
        <v>27</v>
      </c>
      <c r="G60" s="9"/>
      <c r="H60" s="15">
        <f t="shared" si="10"/>
        <v>21</v>
      </c>
      <c r="I60" s="10">
        <f t="shared" si="11"/>
        <v>0</v>
      </c>
      <c r="J60" s="15">
        <v>2</v>
      </c>
      <c r="K60" s="10">
        <f t="shared" si="12"/>
        <v>0</v>
      </c>
      <c r="L60" s="15">
        <v>15</v>
      </c>
      <c r="M60" s="10">
        <f t="shared" si="13"/>
        <v>0</v>
      </c>
      <c r="N60" s="15">
        <v>2</v>
      </c>
      <c r="O60" s="10">
        <f t="shared" si="14"/>
        <v>0</v>
      </c>
      <c r="P60" s="15">
        <v>1</v>
      </c>
      <c r="Q60" s="10">
        <f t="shared" si="15"/>
        <v>0</v>
      </c>
      <c r="R60" s="18"/>
      <c r="S60" s="10">
        <f t="shared" si="16"/>
        <v>0</v>
      </c>
      <c r="T60" s="18"/>
      <c r="U60" s="19">
        <f t="shared" si="17"/>
        <v>0</v>
      </c>
      <c r="V60" s="18">
        <v>1</v>
      </c>
      <c r="W60" s="19">
        <f t="shared" si="18"/>
        <v>0</v>
      </c>
      <c r="X60" s="18"/>
      <c r="Y60" s="19">
        <f t="shared" si="19"/>
        <v>0</v>
      </c>
    </row>
    <row r="61" spans="1:25" s="1" customFormat="1" ht="51" customHeight="1">
      <c r="A61" s="8">
        <v>57</v>
      </c>
      <c r="B61" s="8" t="s">
        <v>144</v>
      </c>
      <c r="C61" s="8" t="s">
        <v>145</v>
      </c>
      <c r="D61" s="8"/>
      <c r="E61" s="8" t="s">
        <v>143</v>
      </c>
      <c r="F61" s="8" t="s">
        <v>27</v>
      </c>
      <c r="G61" s="9"/>
      <c r="H61" s="15">
        <f t="shared" si="10"/>
        <v>30</v>
      </c>
      <c r="I61" s="10">
        <f t="shared" si="11"/>
        <v>0</v>
      </c>
      <c r="J61" s="15">
        <v>30</v>
      </c>
      <c r="K61" s="10">
        <f t="shared" si="12"/>
        <v>0</v>
      </c>
      <c r="L61" s="15"/>
      <c r="M61" s="10">
        <f t="shared" si="13"/>
        <v>0</v>
      </c>
      <c r="N61" s="15"/>
      <c r="O61" s="10">
        <f t="shared" si="14"/>
        <v>0</v>
      </c>
      <c r="P61" s="15"/>
      <c r="Q61" s="10">
        <f t="shared" si="15"/>
        <v>0</v>
      </c>
      <c r="R61" s="18"/>
      <c r="S61" s="10">
        <f t="shared" si="16"/>
        <v>0</v>
      </c>
      <c r="T61" s="18"/>
      <c r="U61" s="19">
        <f t="shared" si="17"/>
        <v>0</v>
      </c>
      <c r="V61" s="18"/>
      <c r="W61" s="19">
        <f t="shared" si="18"/>
        <v>0</v>
      </c>
      <c r="X61" s="18"/>
      <c r="Y61" s="19">
        <f t="shared" si="19"/>
        <v>0</v>
      </c>
    </row>
    <row r="62" spans="1:25" s="2" customFormat="1" ht="51" customHeight="1">
      <c r="A62" s="8">
        <v>58</v>
      </c>
      <c r="B62" s="8" t="s">
        <v>146</v>
      </c>
      <c r="C62" s="8" t="s">
        <v>147</v>
      </c>
      <c r="D62" s="8"/>
      <c r="E62" s="8" t="s">
        <v>143</v>
      </c>
      <c r="F62" s="8" t="s">
        <v>27</v>
      </c>
      <c r="G62" s="9"/>
      <c r="H62" s="15">
        <f t="shared" si="10"/>
        <v>30</v>
      </c>
      <c r="I62" s="10">
        <f t="shared" si="11"/>
        <v>0</v>
      </c>
      <c r="J62" s="17"/>
      <c r="K62" s="10">
        <f t="shared" si="12"/>
        <v>0</v>
      </c>
      <c r="L62" s="17">
        <v>30</v>
      </c>
      <c r="M62" s="10">
        <f t="shared" si="13"/>
        <v>0</v>
      </c>
      <c r="N62" s="17"/>
      <c r="O62" s="10">
        <f t="shared" si="14"/>
        <v>0</v>
      </c>
      <c r="P62" s="17"/>
      <c r="Q62" s="10">
        <f t="shared" si="15"/>
        <v>0</v>
      </c>
      <c r="R62" s="18"/>
      <c r="S62" s="10">
        <f t="shared" si="16"/>
        <v>0</v>
      </c>
      <c r="T62" s="20"/>
      <c r="U62" s="19">
        <f t="shared" si="17"/>
        <v>0</v>
      </c>
      <c r="V62" s="20"/>
      <c r="W62" s="19">
        <f t="shared" si="18"/>
        <v>0</v>
      </c>
      <c r="X62" s="20"/>
      <c r="Y62" s="19">
        <f t="shared" si="19"/>
        <v>0</v>
      </c>
    </row>
    <row r="63" spans="1:25" s="2" customFormat="1" ht="51" customHeight="1">
      <c r="A63" s="8">
        <v>59</v>
      </c>
      <c r="B63" s="8" t="s">
        <v>146</v>
      </c>
      <c r="C63" s="8" t="s">
        <v>148</v>
      </c>
      <c r="D63" s="8"/>
      <c r="E63" s="8" t="s">
        <v>143</v>
      </c>
      <c r="F63" s="8" t="s">
        <v>27</v>
      </c>
      <c r="G63" s="11"/>
      <c r="H63" s="15">
        <f t="shared" si="10"/>
        <v>30</v>
      </c>
      <c r="I63" s="10">
        <f t="shared" si="11"/>
        <v>0</v>
      </c>
      <c r="J63" s="17"/>
      <c r="K63" s="10">
        <f t="shared" si="12"/>
        <v>0</v>
      </c>
      <c r="L63" s="17">
        <v>30</v>
      </c>
      <c r="M63" s="10">
        <f t="shared" si="13"/>
        <v>0</v>
      </c>
      <c r="N63" s="17"/>
      <c r="O63" s="10">
        <f t="shared" si="14"/>
        <v>0</v>
      </c>
      <c r="P63" s="17"/>
      <c r="Q63" s="10">
        <f t="shared" si="15"/>
        <v>0</v>
      </c>
      <c r="R63" s="18"/>
      <c r="S63" s="10">
        <f t="shared" si="16"/>
        <v>0</v>
      </c>
      <c r="T63" s="20"/>
      <c r="U63" s="19">
        <f t="shared" si="17"/>
        <v>0</v>
      </c>
      <c r="V63" s="20"/>
      <c r="W63" s="19">
        <f t="shared" si="18"/>
        <v>0</v>
      </c>
      <c r="X63" s="20"/>
      <c r="Y63" s="19">
        <f t="shared" si="19"/>
        <v>0</v>
      </c>
    </row>
    <row r="64" spans="1:25" s="1" customFormat="1" ht="51" customHeight="1">
      <c r="A64" s="8">
        <v>60</v>
      </c>
      <c r="B64" s="8" t="s">
        <v>149</v>
      </c>
      <c r="C64" s="8" t="s">
        <v>150</v>
      </c>
      <c r="D64" s="8"/>
      <c r="E64" s="8" t="s">
        <v>143</v>
      </c>
      <c r="F64" s="8" t="s">
        <v>27</v>
      </c>
      <c r="G64" s="9"/>
      <c r="H64" s="15">
        <f t="shared" si="10"/>
        <v>20</v>
      </c>
      <c r="I64" s="10">
        <f t="shared" si="11"/>
        <v>0</v>
      </c>
      <c r="J64" s="15"/>
      <c r="K64" s="10">
        <f t="shared" si="12"/>
        <v>0</v>
      </c>
      <c r="L64" s="15">
        <v>20</v>
      </c>
      <c r="M64" s="10">
        <f t="shared" si="13"/>
        <v>0</v>
      </c>
      <c r="N64" s="15"/>
      <c r="O64" s="10">
        <f t="shared" si="14"/>
        <v>0</v>
      </c>
      <c r="P64" s="15"/>
      <c r="Q64" s="10">
        <f t="shared" si="15"/>
        <v>0</v>
      </c>
      <c r="R64" s="18"/>
      <c r="S64" s="10">
        <f t="shared" si="16"/>
        <v>0</v>
      </c>
      <c r="T64" s="18"/>
      <c r="U64" s="19">
        <f t="shared" si="17"/>
        <v>0</v>
      </c>
      <c r="V64" s="18"/>
      <c r="W64" s="19">
        <f t="shared" si="18"/>
        <v>0</v>
      </c>
      <c r="X64" s="18"/>
      <c r="Y64" s="19">
        <f t="shared" si="19"/>
        <v>0</v>
      </c>
    </row>
    <row r="65" spans="1:25" s="1" customFormat="1" ht="51" customHeight="1">
      <c r="A65" s="8">
        <v>61</v>
      </c>
      <c r="B65" s="8" t="s">
        <v>151</v>
      </c>
      <c r="C65" s="8" t="s">
        <v>152</v>
      </c>
      <c r="D65" s="8"/>
      <c r="E65" s="8" t="s">
        <v>143</v>
      </c>
      <c r="F65" s="8" t="s">
        <v>153</v>
      </c>
      <c r="G65" s="9"/>
      <c r="H65" s="15">
        <f t="shared" si="10"/>
        <v>74</v>
      </c>
      <c r="I65" s="10">
        <f t="shared" si="11"/>
        <v>0</v>
      </c>
      <c r="J65" s="15">
        <v>10</v>
      </c>
      <c r="K65" s="10">
        <f t="shared" si="12"/>
        <v>0</v>
      </c>
      <c r="L65" s="15">
        <v>20</v>
      </c>
      <c r="M65" s="10">
        <f t="shared" si="13"/>
        <v>0</v>
      </c>
      <c r="N65" s="15"/>
      <c r="O65" s="10">
        <f t="shared" si="14"/>
        <v>0</v>
      </c>
      <c r="P65" s="15"/>
      <c r="Q65" s="10">
        <f t="shared" si="15"/>
        <v>0</v>
      </c>
      <c r="R65" s="18"/>
      <c r="S65" s="10">
        <f t="shared" si="16"/>
        <v>0</v>
      </c>
      <c r="T65" s="18"/>
      <c r="U65" s="19">
        <f t="shared" si="17"/>
        <v>0</v>
      </c>
      <c r="V65" s="18">
        <v>40</v>
      </c>
      <c r="W65" s="19">
        <f t="shared" si="18"/>
        <v>0</v>
      </c>
      <c r="X65" s="18">
        <v>4</v>
      </c>
      <c r="Y65" s="19">
        <f t="shared" si="19"/>
        <v>0</v>
      </c>
    </row>
    <row r="66" spans="1:25" s="1" customFormat="1" ht="51" customHeight="1">
      <c r="A66" s="8">
        <v>62</v>
      </c>
      <c r="B66" s="8" t="s">
        <v>154</v>
      </c>
      <c r="C66" s="8" t="s">
        <v>155</v>
      </c>
      <c r="D66" s="8"/>
      <c r="E66" s="8" t="s">
        <v>156</v>
      </c>
      <c r="F66" s="8" t="s">
        <v>153</v>
      </c>
      <c r="G66" s="9"/>
      <c r="H66" s="15">
        <f t="shared" si="10"/>
        <v>200</v>
      </c>
      <c r="I66" s="10">
        <f t="shared" si="11"/>
        <v>0</v>
      </c>
      <c r="J66" s="15">
        <v>32</v>
      </c>
      <c r="K66" s="10">
        <f t="shared" si="12"/>
        <v>0</v>
      </c>
      <c r="L66" s="15">
        <v>100</v>
      </c>
      <c r="M66" s="10">
        <f t="shared" si="13"/>
        <v>0</v>
      </c>
      <c r="N66" s="15">
        <v>40</v>
      </c>
      <c r="O66" s="10">
        <f t="shared" si="14"/>
        <v>0</v>
      </c>
      <c r="P66" s="15">
        <v>20</v>
      </c>
      <c r="Q66" s="10">
        <f t="shared" si="15"/>
        <v>0</v>
      </c>
      <c r="R66" s="18"/>
      <c r="S66" s="10">
        <f t="shared" si="16"/>
        <v>0</v>
      </c>
      <c r="T66" s="18"/>
      <c r="U66" s="19">
        <f t="shared" si="17"/>
        <v>0</v>
      </c>
      <c r="V66" s="18">
        <v>2</v>
      </c>
      <c r="W66" s="19">
        <f t="shared" si="18"/>
        <v>0</v>
      </c>
      <c r="X66" s="18">
        <v>6</v>
      </c>
      <c r="Y66" s="19">
        <f t="shared" si="19"/>
        <v>0</v>
      </c>
    </row>
    <row r="67" spans="1:25" s="1" customFormat="1" ht="51" customHeight="1">
      <c r="A67" s="8">
        <v>63</v>
      </c>
      <c r="B67" s="8" t="s">
        <v>157</v>
      </c>
      <c r="C67" s="8" t="s">
        <v>158</v>
      </c>
      <c r="D67" s="8"/>
      <c r="E67" s="8" t="s">
        <v>156</v>
      </c>
      <c r="F67" s="8" t="s">
        <v>153</v>
      </c>
      <c r="G67" s="9"/>
      <c r="H67" s="15">
        <f t="shared" si="10"/>
        <v>202</v>
      </c>
      <c r="I67" s="10">
        <f t="shared" si="11"/>
        <v>0</v>
      </c>
      <c r="J67" s="15">
        <v>60</v>
      </c>
      <c r="K67" s="10">
        <f t="shared" si="12"/>
        <v>0</v>
      </c>
      <c r="L67" s="15">
        <v>100</v>
      </c>
      <c r="M67" s="10">
        <f t="shared" si="13"/>
        <v>0</v>
      </c>
      <c r="N67" s="15">
        <v>30</v>
      </c>
      <c r="O67" s="10">
        <f t="shared" si="14"/>
        <v>0</v>
      </c>
      <c r="P67" s="15">
        <v>10</v>
      </c>
      <c r="Q67" s="10">
        <f t="shared" si="15"/>
        <v>0</v>
      </c>
      <c r="R67" s="18"/>
      <c r="S67" s="10">
        <f t="shared" si="16"/>
        <v>0</v>
      </c>
      <c r="T67" s="18"/>
      <c r="U67" s="19">
        <f t="shared" si="17"/>
        <v>0</v>
      </c>
      <c r="V67" s="18">
        <v>2</v>
      </c>
      <c r="W67" s="19">
        <f t="shared" si="18"/>
        <v>0</v>
      </c>
      <c r="X67" s="18"/>
      <c r="Y67" s="19">
        <f t="shared" si="19"/>
        <v>0</v>
      </c>
    </row>
    <row r="68" spans="1:25" s="1" customFormat="1" ht="51" customHeight="1">
      <c r="A68" s="8">
        <v>64</v>
      </c>
      <c r="B68" s="8" t="s">
        <v>159</v>
      </c>
      <c r="C68" s="8" t="s">
        <v>160</v>
      </c>
      <c r="D68" s="8"/>
      <c r="E68" s="8" t="s">
        <v>156</v>
      </c>
      <c r="F68" s="8" t="s">
        <v>153</v>
      </c>
      <c r="G68" s="9"/>
      <c r="H68" s="15">
        <f t="shared" si="10"/>
        <v>195</v>
      </c>
      <c r="I68" s="10">
        <f t="shared" si="11"/>
        <v>0</v>
      </c>
      <c r="J68" s="15">
        <v>60</v>
      </c>
      <c r="K68" s="10">
        <f t="shared" si="12"/>
        <v>0</v>
      </c>
      <c r="L68" s="15">
        <v>100</v>
      </c>
      <c r="M68" s="10">
        <f t="shared" si="13"/>
        <v>0</v>
      </c>
      <c r="N68" s="15">
        <v>30</v>
      </c>
      <c r="O68" s="10">
        <f t="shared" si="14"/>
        <v>0</v>
      </c>
      <c r="P68" s="15"/>
      <c r="Q68" s="10">
        <f t="shared" si="15"/>
        <v>0</v>
      </c>
      <c r="R68" s="18"/>
      <c r="S68" s="10">
        <f t="shared" si="16"/>
        <v>0</v>
      </c>
      <c r="T68" s="18"/>
      <c r="U68" s="19">
        <f t="shared" si="17"/>
        <v>0</v>
      </c>
      <c r="V68" s="18">
        <v>5</v>
      </c>
      <c r="W68" s="19">
        <f t="shared" si="18"/>
        <v>0</v>
      </c>
      <c r="X68" s="18"/>
      <c r="Y68" s="19">
        <f t="shared" si="19"/>
        <v>0</v>
      </c>
    </row>
    <row r="69" spans="1:25" s="1" customFormat="1" ht="51" customHeight="1">
      <c r="A69" s="8">
        <v>65</v>
      </c>
      <c r="B69" s="21" t="s">
        <v>161</v>
      </c>
      <c r="C69" s="8" t="s">
        <v>162</v>
      </c>
      <c r="D69" s="8"/>
      <c r="E69" s="8" t="s">
        <v>156</v>
      </c>
      <c r="F69" s="8" t="s">
        <v>27</v>
      </c>
      <c r="G69" s="9"/>
      <c r="H69" s="15">
        <f t="shared" si="10"/>
        <v>43</v>
      </c>
      <c r="I69" s="10">
        <f t="shared" si="11"/>
        <v>0</v>
      </c>
      <c r="J69" s="15"/>
      <c r="K69" s="10">
        <f t="shared" si="12"/>
        <v>0</v>
      </c>
      <c r="L69" s="15">
        <v>20</v>
      </c>
      <c r="M69" s="10">
        <f t="shared" si="13"/>
        <v>0</v>
      </c>
      <c r="N69" s="15">
        <v>2</v>
      </c>
      <c r="O69" s="10">
        <f t="shared" si="14"/>
        <v>0</v>
      </c>
      <c r="P69" s="15">
        <v>15</v>
      </c>
      <c r="Q69" s="10">
        <f t="shared" si="15"/>
        <v>0</v>
      </c>
      <c r="R69" s="18"/>
      <c r="S69" s="10">
        <f t="shared" si="16"/>
        <v>0</v>
      </c>
      <c r="T69" s="18">
        <v>2</v>
      </c>
      <c r="U69" s="19">
        <f t="shared" si="17"/>
        <v>0</v>
      </c>
      <c r="V69" s="18">
        <v>2</v>
      </c>
      <c r="W69" s="19">
        <f t="shared" si="18"/>
        <v>0</v>
      </c>
      <c r="X69" s="18">
        <v>2</v>
      </c>
      <c r="Y69" s="19">
        <f t="shared" si="19"/>
        <v>0</v>
      </c>
    </row>
    <row r="70" spans="1:25" s="1" customFormat="1" ht="51" customHeight="1">
      <c r="A70" s="8">
        <v>66</v>
      </c>
      <c r="B70" s="8" t="s">
        <v>163</v>
      </c>
      <c r="C70" s="8" t="s">
        <v>164</v>
      </c>
      <c r="D70" s="8"/>
      <c r="E70" s="8" t="s">
        <v>143</v>
      </c>
      <c r="F70" s="8" t="s">
        <v>27</v>
      </c>
      <c r="G70" s="9"/>
      <c r="H70" s="15">
        <f t="shared" ref="H70:H101" si="20">J70+L70+N70+P70+R70+T70+V70+X70</f>
        <v>355</v>
      </c>
      <c r="I70" s="10">
        <f t="shared" ref="I70:I101" si="21">K70+M70+O70+Q70+S70+U70+W70+Y70</f>
        <v>0</v>
      </c>
      <c r="J70" s="15">
        <v>50</v>
      </c>
      <c r="K70" s="10">
        <f t="shared" ref="K70:K101" si="22">J70*G70</f>
        <v>0</v>
      </c>
      <c r="L70" s="15">
        <v>200</v>
      </c>
      <c r="M70" s="10">
        <f t="shared" ref="M70:M101" si="23">L70*G70</f>
        <v>0</v>
      </c>
      <c r="N70" s="16">
        <v>10</v>
      </c>
      <c r="O70" s="10">
        <f t="shared" ref="O70:O101" si="24">N70*G70</f>
        <v>0</v>
      </c>
      <c r="P70" s="15">
        <v>5</v>
      </c>
      <c r="Q70" s="10">
        <f t="shared" ref="Q70:Q101" si="25">P70*G70</f>
        <v>0</v>
      </c>
      <c r="R70" s="18"/>
      <c r="S70" s="10">
        <f t="shared" ref="S70:S101" si="26">R70*G70</f>
        <v>0</v>
      </c>
      <c r="T70" s="18">
        <v>10</v>
      </c>
      <c r="U70" s="19">
        <f t="shared" ref="U70:U101" si="27">T70*G70</f>
        <v>0</v>
      </c>
      <c r="V70" s="18">
        <v>60</v>
      </c>
      <c r="W70" s="19">
        <f t="shared" ref="W70:W101" si="28">V70*G70</f>
        <v>0</v>
      </c>
      <c r="X70" s="18">
        <v>20</v>
      </c>
      <c r="Y70" s="19">
        <f t="shared" ref="Y70:Y101" si="29">X70*G70</f>
        <v>0</v>
      </c>
    </row>
    <row r="71" spans="1:25" s="1" customFormat="1" ht="51" customHeight="1">
      <c r="A71" s="8">
        <v>67</v>
      </c>
      <c r="B71" s="8" t="s">
        <v>165</v>
      </c>
      <c r="C71" s="8" t="s">
        <v>166</v>
      </c>
      <c r="D71" s="8"/>
      <c r="E71" s="8" t="s">
        <v>156</v>
      </c>
      <c r="F71" s="8" t="s">
        <v>27</v>
      </c>
      <c r="G71" s="9"/>
      <c r="H71" s="15">
        <f t="shared" si="20"/>
        <v>140</v>
      </c>
      <c r="I71" s="10">
        <f t="shared" si="21"/>
        <v>0</v>
      </c>
      <c r="J71" s="15">
        <v>50</v>
      </c>
      <c r="K71" s="10">
        <f t="shared" si="22"/>
        <v>0</v>
      </c>
      <c r="L71" s="15">
        <v>60</v>
      </c>
      <c r="M71" s="10">
        <f t="shared" si="23"/>
        <v>0</v>
      </c>
      <c r="N71" s="15">
        <v>10</v>
      </c>
      <c r="O71" s="10">
        <f t="shared" si="24"/>
        <v>0</v>
      </c>
      <c r="P71" s="15">
        <v>20</v>
      </c>
      <c r="Q71" s="10">
        <f t="shared" si="25"/>
        <v>0</v>
      </c>
      <c r="R71" s="18"/>
      <c r="S71" s="10">
        <f t="shared" si="26"/>
        <v>0</v>
      </c>
      <c r="T71" s="18"/>
      <c r="U71" s="19">
        <f t="shared" si="27"/>
        <v>0</v>
      </c>
      <c r="V71" s="18"/>
      <c r="W71" s="19">
        <f t="shared" si="28"/>
        <v>0</v>
      </c>
      <c r="X71" s="18"/>
      <c r="Y71" s="19">
        <f t="shared" si="29"/>
        <v>0</v>
      </c>
    </row>
    <row r="72" spans="1:25" s="1" customFormat="1" ht="51" customHeight="1">
      <c r="A72" s="8">
        <v>68</v>
      </c>
      <c r="B72" s="8" t="s">
        <v>167</v>
      </c>
      <c r="C72" s="8" t="s">
        <v>168</v>
      </c>
      <c r="D72" s="8"/>
      <c r="E72" s="8" t="s">
        <v>156</v>
      </c>
      <c r="F72" s="8" t="s">
        <v>153</v>
      </c>
      <c r="G72" s="9"/>
      <c r="H72" s="15">
        <f t="shared" si="20"/>
        <v>310</v>
      </c>
      <c r="I72" s="10">
        <f t="shared" si="21"/>
        <v>0</v>
      </c>
      <c r="J72" s="15">
        <v>75</v>
      </c>
      <c r="K72" s="10">
        <f t="shared" si="22"/>
        <v>0</v>
      </c>
      <c r="L72" s="15">
        <v>150</v>
      </c>
      <c r="M72" s="10">
        <f t="shared" si="23"/>
        <v>0</v>
      </c>
      <c r="N72" s="15">
        <v>40</v>
      </c>
      <c r="O72" s="10">
        <f t="shared" si="24"/>
        <v>0</v>
      </c>
      <c r="P72" s="15">
        <v>30</v>
      </c>
      <c r="Q72" s="10">
        <f t="shared" si="25"/>
        <v>0</v>
      </c>
      <c r="R72" s="18"/>
      <c r="S72" s="10">
        <f t="shared" si="26"/>
        <v>0</v>
      </c>
      <c r="T72" s="18"/>
      <c r="U72" s="19">
        <f t="shared" si="27"/>
        <v>0</v>
      </c>
      <c r="V72" s="18">
        <v>15</v>
      </c>
      <c r="W72" s="19">
        <f t="shared" si="28"/>
        <v>0</v>
      </c>
      <c r="X72" s="18"/>
      <c r="Y72" s="19">
        <f t="shared" si="29"/>
        <v>0</v>
      </c>
    </row>
    <row r="73" spans="1:25" s="1" customFormat="1" ht="51" customHeight="1">
      <c r="A73" s="8">
        <v>69</v>
      </c>
      <c r="B73" s="8" t="s">
        <v>169</v>
      </c>
      <c r="C73" s="8" t="s">
        <v>170</v>
      </c>
      <c r="D73" s="8"/>
      <c r="E73" s="8" t="s">
        <v>156</v>
      </c>
      <c r="F73" s="8" t="s">
        <v>171</v>
      </c>
      <c r="G73" s="9"/>
      <c r="H73" s="15">
        <f t="shared" si="20"/>
        <v>505</v>
      </c>
      <c r="I73" s="10">
        <f t="shared" si="21"/>
        <v>0</v>
      </c>
      <c r="J73" s="15">
        <v>120</v>
      </c>
      <c r="K73" s="10">
        <f t="shared" si="22"/>
        <v>0</v>
      </c>
      <c r="L73" s="15">
        <v>200</v>
      </c>
      <c r="M73" s="10">
        <f t="shared" si="23"/>
        <v>0</v>
      </c>
      <c r="N73" s="15">
        <v>20</v>
      </c>
      <c r="O73" s="10">
        <f t="shared" si="24"/>
        <v>0</v>
      </c>
      <c r="P73" s="15">
        <v>40</v>
      </c>
      <c r="Q73" s="10">
        <f t="shared" si="25"/>
        <v>0</v>
      </c>
      <c r="R73" s="18"/>
      <c r="S73" s="10">
        <f t="shared" si="26"/>
        <v>0</v>
      </c>
      <c r="T73" s="18"/>
      <c r="U73" s="19">
        <f t="shared" si="27"/>
        <v>0</v>
      </c>
      <c r="V73" s="18">
        <v>100</v>
      </c>
      <c r="W73" s="19">
        <f t="shared" si="28"/>
        <v>0</v>
      </c>
      <c r="X73" s="18">
        <v>25</v>
      </c>
      <c r="Y73" s="19">
        <f t="shared" si="29"/>
        <v>0</v>
      </c>
    </row>
    <row r="74" spans="1:25" s="1" customFormat="1" ht="51" customHeight="1">
      <c r="A74" s="8">
        <v>70</v>
      </c>
      <c r="B74" s="8" t="s">
        <v>172</v>
      </c>
      <c r="C74" s="8" t="s">
        <v>173</v>
      </c>
      <c r="D74" s="8"/>
      <c r="E74" s="8" t="s">
        <v>156</v>
      </c>
      <c r="F74" s="8" t="s">
        <v>174</v>
      </c>
      <c r="G74" s="9"/>
      <c r="H74" s="15">
        <f t="shared" si="20"/>
        <v>34</v>
      </c>
      <c r="I74" s="10">
        <f t="shared" si="21"/>
        <v>0</v>
      </c>
      <c r="J74" s="15">
        <v>5</v>
      </c>
      <c r="K74" s="10">
        <f t="shared" si="22"/>
        <v>0</v>
      </c>
      <c r="L74" s="15"/>
      <c r="M74" s="10">
        <f t="shared" si="23"/>
        <v>0</v>
      </c>
      <c r="N74" s="15">
        <v>5</v>
      </c>
      <c r="O74" s="10">
        <f t="shared" si="24"/>
        <v>0</v>
      </c>
      <c r="P74" s="15">
        <v>20</v>
      </c>
      <c r="Q74" s="10">
        <f t="shared" si="25"/>
        <v>0</v>
      </c>
      <c r="R74" s="18"/>
      <c r="S74" s="10">
        <f t="shared" si="26"/>
        <v>0</v>
      </c>
      <c r="T74" s="18"/>
      <c r="U74" s="19">
        <f t="shared" si="27"/>
        <v>0</v>
      </c>
      <c r="V74" s="18">
        <v>4</v>
      </c>
      <c r="W74" s="19">
        <f t="shared" si="28"/>
        <v>0</v>
      </c>
      <c r="X74" s="18"/>
      <c r="Y74" s="19">
        <f t="shared" si="29"/>
        <v>0</v>
      </c>
    </row>
    <row r="75" spans="1:25" s="1" customFormat="1" ht="51" customHeight="1">
      <c r="A75" s="8">
        <v>71</v>
      </c>
      <c r="B75" s="8" t="s">
        <v>175</v>
      </c>
      <c r="C75" s="8" t="s">
        <v>176</v>
      </c>
      <c r="D75" s="8"/>
      <c r="E75" s="8" t="s">
        <v>156</v>
      </c>
      <c r="F75" s="8" t="s">
        <v>177</v>
      </c>
      <c r="G75" s="9"/>
      <c r="H75" s="15">
        <f t="shared" si="20"/>
        <v>140</v>
      </c>
      <c r="I75" s="10">
        <f t="shared" si="21"/>
        <v>0</v>
      </c>
      <c r="J75" s="15">
        <v>50</v>
      </c>
      <c r="K75" s="10">
        <f t="shared" si="22"/>
        <v>0</v>
      </c>
      <c r="L75" s="15">
        <v>50</v>
      </c>
      <c r="M75" s="10">
        <f t="shared" si="23"/>
        <v>0</v>
      </c>
      <c r="N75" s="15">
        <v>10</v>
      </c>
      <c r="O75" s="10">
        <f t="shared" si="24"/>
        <v>0</v>
      </c>
      <c r="P75" s="15">
        <v>10</v>
      </c>
      <c r="Q75" s="10">
        <f t="shared" si="25"/>
        <v>0</v>
      </c>
      <c r="R75" s="18"/>
      <c r="S75" s="10">
        <f t="shared" si="26"/>
        <v>0</v>
      </c>
      <c r="T75" s="18"/>
      <c r="U75" s="19">
        <f t="shared" si="27"/>
        <v>0</v>
      </c>
      <c r="V75" s="18">
        <v>20</v>
      </c>
      <c r="W75" s="19">
        <f t="shared" si="28"/>
        <v>0</v>
      </c>
      <c r="X75" s="18"/>
      <c r="Y75" s="19">
        <f t="shared" si="29"/>
        <v>0</v>
      </c>
    </row>
    <row r="76" spans="1:25" s="1" customFormat="1" ht="51" customHeight="1">
      <c r="A76" s="8">
        <v>72</v>
      </c>
      <c r="B76" s="8" t="s">
        <v>178</v>
      </c>
      <c r="C76" s="8" t="s">
        <v>179</v>
      </c>
      <c r="D76" s="8"/>
      <c r="E76" s="8" t="s">
        <v>156</v>
      </c>
      <c r="F76" s="8" t="s">
        <v>24</v>
      </c>
      <c r="G76" s="9"/>
      <c r="H76" s="15">
        <f t="shared" si="20"/>
        <v>0</v>
      </c>
      <c r="I76" s="10">
        <f t="shared" si="21"/>
        <v>0</v>
      </c>
      <c r="J76" s="15"/>
      <c r="K76" s="10">
        <f t="shared" si="22"/>
        <v>0</v>
      </c>
      <c r="L76" s="15"/>
      <c r="M76" s="10">
        <f t="shared" si="23"/>
        <v>0</v>
      </c>
      <c r="N76" s="15"/>
      <c r="O76" s="10">
        <f t="shared" si="24"/>
        <v>0</v>
      </c>
      <c r="P76" s="15"/>
      <c r="Q76" s="10">
        <f t="shared" si="25"/>
        <v>0</v>
      </c>
      <c r="R76" s="18"/>
      <c r="S76" s="10">
        <f t="shared" si="26"/>
        <v>0</v>
      </c>
      <c r="T76" s="18"/>
      <c r="U76" s="19">
        <f t="shared" si="27"/>
        <v>0</v>
      </c>
      <c r="V76" s="18"/>
      <c r="W76" s="19">
        <f t="shared" si="28"/>
        <v>0</v>
      </c>
      <c r="X76" s="18"/>
      <c r="Y76" s="19">
        <f t="shared" si="29"/>
        <v>0</v>
      </c>
    </row>
    <row r="77" spans="1:25" s="1" customFormat="1" ht="51" customHeight="1">
      <c r="A77" s="8">
        <v>73</v>
      </c>
      <c r="B77" s="8" t="s">
        <v>180</v>
      </c>
      <c r="C77" s="8" t="s">
        <v>181</v>
      </c>
      <c r="D77" s="8"/>
      <c r="E77" s="8" t="s">
        <v>156</v>
      </c>
      <c r="F77" s="8" t="s">
        <v>177</v>
      </c>
      <c r="G77" s="9"/>
      <c r="H77" s="15">
        <f t="shared" si="20"/>
        <v>178</v>
      </c>
      <c r="I77" s="10">
        <f t="shared" si="21"/>
        <v>0</v>
      </c>
      <c r="J77" s="15">
        <v>28</v>
      </c>
      <c r="K77" s="10">
        <f t="shared" si="22"/>
        <v>0</v>
      </c>
      <c r="L77" s="15">
        <v>60</v>
      </c>
      <c r="M77" s="10">
        <f t="shared" si="23"/>
        <v>0</v>
      </c>
      <c r="N77" s="15">
        <v>10</v>
      </c>
      <c r="O77" s="10">
        <f t="shared" si="24"/>
        <v>0</v>
      </c>
      <c r="P77" s="15">
        <v>40</v>
      </c>
      <c r="Q77" s="10">
        <f t="shared" si="25"/>
        <v>0</v>
      </c>
      <c r="R77" s="18"/>
      <c r="S77" s="10">
        <f t="shared" si="26"/>
        <v>0</v>
      </c>
      <c r="T77" s="18">
        <v>10</v>
      </c>
      <c r="U77" s="19">
        <f t="shared" si="27"/>
        <v>0</v>
      </c>
      <c r="V77" s="18">
        <v>30</v>
      </c>
      <c r="W77" s="19">
        <f t="shared" si="28"/>
        <v>0</v>
      </c>
      <c r="X77" s="18"/>
      <c r="Y77" s="19">
        <f t="shared" si="29"/>
        <v>0</v>
      </c>
    </row>
    <row r="78" spans="1:25" s="1" customFormat="1" ht="51" customHeight="1">
      <c r="A78" s="8">
        <v>74</v>
      </c>
      <c r="B78" s="8" t="s">
        <v>182</v>
      </c>
      <c r="C78" s="8" t="s">
        <v>183</v>
      </c>
      <c r="D78" s="8"/>
      <c r="E78" s="8" t="s">
        <v>156</v>
      </c>
      <c r="F78" s="8" t="s">
        <v>79</v>
      </c>
      <c r="G78" s="9"/>
      <c r="H78" s="15">
        <f t="shared" si="20"/>
        <v>163</v>
      </c>
      <c r="I78" s="10">
        <f t="shared" si="21"/>
        <v>0</v>
      </c>
      <c r="J78" s="15">
        <v>50</v>
      </c>
      <c r="K78" s="10">
        <f t="shared" si="22"/>
        <v>0</v>
      </c>
      <c r="L78" s="15">
        <v>80</v>
      </c>
      <c r="M78" s="10">
        <f t="shared" si="23"/>
        <v>0</v>
      </c>
      <c r="N78" s="15">
        <v>5</v>
      </c>
      <c r="O78" s="10">
        <f t="shared" si="24"/>
        <v>0</v>
      </c>
      <c r="P78" s="15">
        <v>15</v>
      </c>
      <c r="Q78" s="10">
        <f t="shared" si="25"/>
        <v>0</v>
      </c>
      <c r="R78" s="18"/>
      <c r="S78" s="10">
        <f t="shared" si="26"/>
        <v>0</v>
      </c>
      <c r="T78" s="18"/>
      <c r="U78" s="19">
        <f t="shared" si="27"/>
        <v>0</v>
      </c>
      <c r="V78" s="18">
        <v>3</v>
      </c>
      <c r="W78" s="19">
        <f t="shared" si="28"/>
        <v>0</v>
      </c>
      <c r="X78" s="18">
        <v>10</v>
      </c>
      <c r="Y78" s="19">
        <f t="shared" si="29"/>
        <v>0</v>
      </c>
    </row>
    <row r="79" spans="1:25" s="1" customFormat="1" ht="51" customHeight="1">
      <c r="A79" s="8">
        <v>75</v>
      </c>
      <c r="B79" s="8" t="s">
        <v>184</v>
      </c>
      <c r="C79" s="8" t="s">
        <v>185</v>
      </c>
      <c r="D79" s="8"/>
      <c r="E79" s="8" t="s">
        <v>133</v>
      </c>
      <c r="F79" s="8" t="s">
        <v>82</v>
      </c>
      <c r="G79" s="9"/>
      <c r="H79" s="15">
        <f t="shared" si="20"/>
        <v>34</v>
      </c>
      <c r="I79" s="10">
        <f t="shared" si="21"/>
        <v>0</v>
      </c>
      <c r="J79" s="15">
        <v>14</v>
      </c>
      <c r="K79" s="10">
        <f t="shared" si="22"/>
        <v>0</v>
      </c>
      <c r="L79" s="15">
        <v>15</v>
      </c>
      <c r="M79" s="10">
        <f t="shared" si="23"/>
        <v>0</v>
      </c>
      <c r="N79" s="15">
        <v>1</v>
      </c>
      <c r="O79" s="10">
        <f t="shared" si="24"/>
        <v>0</v>
      </c>
      <c r="P79" s="15"/>
      <c r="Q79" s="10">
        <f t="shared" si="25"/>
        <v>0</v>
      </c>
      <c r="R79" s="18"/>
      <c r="S79" s="10">
        <f t="shared" si="26"/>
        <v>0</v>
      </c>
      <c r="T79" s="18">
        <v>1</v>
      </c>
      <c r="U79" s="19">
        <f t="shared" si="27"/>
        <v>0</v>
      </c>
      <c r="V79" s="18">
        <v>2</v>
      </c>
      <c r="W79" s="19">
        <f t="shared" si="28"/>
        <v>0</v>
      </c>
      <c r="X79" s="18">
        <v>1</v>
      </c>
      <c r="Y79" s="19">
        <f t="shared" si="29"/>
        <v>0</v>
      </c>
    </row>
    <row r="80" spans="1:25" s="1" customFormat="1" ht="51" customHeight="1">
      <c r="A80" s="8">
        <v>76</v>
      </c>
      <c r="B80" s="8" t="s">
        <v>186</v>
      </c>
      <c r="C80" s="8" t="s">
        <v>187</v>
      </c>
      <c r="D80" s="8"/>
      <c r="E80" s="8" t="s">
        <v>133</v>
      </c>
      <c r="F80" s="8" t="s">
        <v>82</v>
      </c>
      <c r="G80" s="9"/>
      <c r="H80" s="15">
        <f t="shared" si="20"/>
        <v>19</v>
      </c>
      <c r="I80" s="10">
        <f t="shared" si="21"/>
        <v>0</v>
      </c>
      <c r="J80" s="15"/>
      <c r="K80" s="10">
        <f t="shared" si="22"/>
        <v>0</v>
      </c>
      <c r="L80" s="15">
        <v>15</v>
      </c>
      <c r="M80" s="10">
        <f t="shared" si="23"/>
        <v>0</v>
      </c>
      <c r="N80" s="15">
        <v>1</v>
      </c>
      <c r="O80" s="10">
        <f t="shared" si="24"/>
        <v>0</v>
      </c>
      <c r="P80" s="15"/>
      <c r="Q80" s="10">
        <f t="shared" si="25"/>
        <v>0</v>
      </c>
      <c r="R80" s="18"/>
      <c r="S80" s="10">
        <f t="shared" si="26"/>
        <v>0</v>
      </c>
      <c r="T80" s="18"/>
      <c r="U80" s="19">
        <f t="shared" si="27"/>
        <v>0</v>
      </c>
      <c r="V80" s="18">
        <v>2</v>
      </c>
      <c r="W80" s="19">
        <f t="shared" si="28"/>
        <v>0</v>
      </c>
      <c r="X80" s="18">
        <v>1</v>
      </c>
      <c r="Y80" s="19">
        <f t="shared" si="29"/>
        <v>0</v>
      </c>
    </row>
    <row r="81" spans="1:25" s="1" customFormat="1" ht="51" customHeight="1">
      <c r="A81" s="8">
        <v>77</v>
      </c>
      <c r="B81" s="8" t="s">
        <v>188</v>
      </c>
      <c r="C81" s="8" t="s">
        <v>189</v>
      </c>
      <c r="D81" s="8"/>
      <c r="E81" s="8" t="s">
        <v>133</v>
      </c>
      <c r="F81" s="8" t="s">
        <v>27</v>
      </c>
      <c r="G81" s="9"/>
      <c r="H81" s="15">
        <f t="shared" si="20"/>
        <v>36</v>
      </c>
      <c r="I81" s="10">
        <f t="shared" si="21"/>
        <v>0</v>
      </c>
      <c r="J81" s="15">
        <v>14</v>
      </c>
      <c r="K81" s="10">
        <f t="shared" si="22"/>
        <v>0</v>
      </c>
      <c r="L81" s="15">
        <v>15</v>
      </c>
      <c r="M81" s="10">
        <f t="shared" si="23"/>
        <v>0</v>
      </c>
      <c r="N81" s="15"/>
      <c r="O81" s="10">
        <f t="shared" si="24"/>
        <v>0</v>
      </c>
      <c r="P81" s="15">
        <v>2</v>
      </c>
      <c r="Q81" s="10">
        <f t="shared" si="25"/>
        <v>0</v>
      </c>
      <c r="R81" s="18"/>
      <c r="S81" s="10">
        <f t="shared" si="26"/>
        <v>0</v>
      </c>
      <c r="T81" s="18">
        <v>1</v>
      </c>
      <c r="U81" s="19">
        <f t="shared" si="27"/>
        <v>0</v>
      </c>
      <c r="V81" s="18">
        <v>2</v>
      </c>
      <c r="W81" s="19">
        <f t="shared" si="28"/>
        <v>0</v>
      </c>
      <c r="X81" s="18">
        <v>2</v>
      </c>
      <c r="Y81" s="19">
        <f t="shared" si="29"/>
        <v>0</v>
      </c>
    </row>
    <row r="82" spans="1:25" s="1" customFormat="1" ht="51" customHeight="1">
      <c r="A82" s="8">
        <v>78</v>
      </c>
      <c r="B82" s="8" t="s">
        <v>190</v>
      </c>
      <c r="C82" s="8" t="s">
        <v>191</v>
      </c>
      <c r="D82" s="8"/>
      <c r="E82" s="8" t="s">
        <v>133</v>
      </c>
      <c r="F82" s="8" t="s">
        <v>82</v>
      </c>
      <c r="G82" s="9"/>
      <c r="H82" s="15">
        <f t="shared" si="20"/>
        <v>25</v>
      </c>
      <c r="I82" s="10">
        <f t="shared" si="21"/>
        <v>0</v>
      </c>
      <c r="J82" s="15">
        <v>7</v>
      </c>
      <c r="K82" s="10">
        <f t="shared" si="22"/>
        <v>0</v>
      </c>
      <c r="L82" s="15">
        <v>15</v>
      </c>
      <c r="M82" s="10">
        <f t="shared" si="23"/>
        <v>0</v>
      </c>
      <c r="N82" s="15"/>
      <c r="O82" s="10">
        <f t="shared" si="24"/>
        <v>0</v>
      </c>
      <c r="P82" s="15"/>
      <c r="Q82" s="10">
        <f t="shared" si="25"/>
        <v>0</v>
      </c>
      <c r="R82" s="18"/>
      <c r="S82" s="10">
        <f t="shared" si="26"/>
        <v>0</v>
      </c>
      <c r="T82" s="18">
        <v>1</v>
      </c>
      <c r="U82" s="19">
        <f t="shared" si="27"/>
        <v>0</v>
      </c>
      <c r="V82" s="18">
        <v>2</v>
      </c>
      <c r="W82" s="19">
        <f t="shared" si="28"/>
        <v>0</v>
      </c>
      <c r="X82" s="18"/>
      <c r="Y82" s="19">
        <f t="shared" si="29"/>
        <v>0</v>
      </c>
    </row>
    <row r="83" spans="1:25" s="1" customFormat="1" ht="51" customHeight="1">
      <c r="A83" s="8">
        <v>79</v>
      </c>
      <c r="B83" s="8" t="s">
        <v>192</v>
      </c>
      <c r="C83" s="8" t="s">
        <v>193</v>
      </c>
      <c r="D83" s="8"/>
      <c r="E83" s="8" t="s">
        <v>133</v>
      </c>
      <c r="F83" s="8" t="s">
        <v>177</v>
      </c>
      <c r="G83" s="9"/>
      <c r="H83" s="15">
        <f t="shared" si="20"/>
        <v>28</v>
      </c>
      <c r="I83" s="10">
        <f t="shared" si="21"/>
        <v>0</v>
      </c>
      <c r="J83" s="15">
        <v>7</v>
      </c>
      <c r="K83" s="10">
        <f t="shared" si="22"/>
        <v>0</v>
      </c>
      <c r="L83" s="15">
        <v>15</v>
      </c>
      <c r="M83" s="10">
        <f t="shared" si="23"/>
        <v>0</v>
      </c>
      <c r="N83" s="15"/>
      <c r="O83" s="10">
        <f t="shared" si="24"/>
        <v>0</v>
      </c>
      <c r="P83" s="15"/>
      <c r="Q83" s="10">
        <f t="shared" si="25"/>
        <v>0</v>
      </c>
      <c r="R83" s="18"/>
      <c r="S83" s="10">
        <f t="shared" si="26"/>
        <v>0</v>
      </c>
      <c r="T83" s="18">
        <v>1</v>
      </c>
      <c r="U83" s="19">
        <f t="shared" si="27"/>
        <v>0</v>
      </c>
      <c r="V83" s="18">
        <v>3</v>
      </c>
      <c r="W83" s="19">
        <f t="shared" si="28"/>
        <v>0</v>
      </c>
      <c r="X83" s="18">
        <v>2</v>
      </c>
      <c r="Y83" s="19">
        <f t="shared" si="29"/>
        <v>0</v>
      </c>
    </row>
    <row r="84" spans="1:25" s="1" customFormat="1" ht="51" customHeight="1">
      <c r="A84" s="8">
        <v>80</v>
      </c>
      <c r="B84" s="8" t="s">
        <v>194</v>
      </c>
      <c r="C84" s="8" t="s">
        <v>195</v>
      </c>
      <c r="D84" s="8"/>
      <c r="E84" s="8" t="s">
        <v>133</v>
      </c>
      <c r="F84" s="8" t="s">
        <v>27</v>
      </c>
      <c r="G84" s="9"/>
      <c r="H84" s="15">
        <f t="shared" si="20"/>
        <v>5</v>
      </c>
      <c r="I84" s="10">
        <f t="shared" si="21"/>
        <v>0</v>
      </c>
      <c r="J84" s="15"/>
      <c r="K84" s="10">
        <f t="shared" si="22"/>
        <v>0</v>
      </c>
      <c r="L84" s="15">
        <v>4</v>
      </c>
      <c r="M84" s="10">
        <f t="shared" si="23"/>
        <v>0</v>
      </c>
      <c r="N84" s="15"/>
      <c r="O84" s="10">
        <f t="shared" si="24"/>
        <v>0</v>
      </c>
      <c r="P84" s="15"/>
      <c r="Q84" s="10">
        <f t="shared" si="25"/>
        <v>0</v>
      </c>
      <c r="R84" s="18"/>
      <c r="S84" s="10">
        <f t="shared" si="26"/>
        <v>0</v>
      </c>
      <c r="T84" s="18"/>
      <c r="U84" s="19">
        <f t="shared" si="27"/>
        <v>0</v>
      </c>
      <c r="V84" s="18">
        <v>1</v>
      </c>
      <c r="W84" s="19">
        <f t="shared" si="28"/>
        <v>0</v>
      </c>
      <c r="X84" s="18"/>
      <c r="Y84" s="19">
        <f t="shared" si="29"/>
        <v>0</v>
      </c>
    </row>
    <row r="85" spans="1:25" s="1" customFormat="1" ht="51" customHeight="1">
      <c r="A85" s="8">
        <v>81</v>
      </c>
      <c r="B85" s="8" t="s">
        <v>196</v>
      </c>
      <c r="C85" s="8" t="s">
        <v>197</v>
      </c>
      <c r="D85" s="8"/>
      <c r="E85" s="8" t="s">
        <v>143</v>
      </c>
      <c r="F85" s="8" t="s">
        <v>153</v>
      </c>
      <c r="G85" s="9"/>
      <c r="H85" s="15">
        <f t="shared" si="20"/>
        <v>10</v>
      </c>
      <c r="I85" s="10">
        <f t="shared" si="21"/>
        <v>0</v>
      </c>
      <c r="J85" s="15"/>
      <c r="K85" s="10">
        <f t="shared" si="22"/>
        <v>0</v>
      </c>
      <c r="L85" s="15"/>
      <c r="M85" s="10">
        <f t="shared" si="23"/>
        <v>0</v>
      </c>
      <c r="N85" s="15"/>
      <c r="O85" s="10">
        <f t="shared" si="24"/>
        <v>0</v>
      </c>
      <c r="P85" s="15">
        <v>5</v>
      </c>
      <c r="Q85" s="10">
        <f t="shared" si="25"/>
        <v>0</v>
      </c>
      <c r="R85" s="18"/>
      <c r="S85" s="10">
        <f t="shared" si="26"/>
        <v>0</v>
      </c>
      <c r="T85" s="18">
        <v>5</v>
      </c>
      <c r="U85" s="19">
        <f t="shared" si="27"/>
        <v>0</v>
      </c>
      <c r="V85" s="18"/>
      <c r="W85" s="19">
        <f t="shared" si="28"/>
        <v>0</v>
      </c>
      <c r="X85" s="18"/>
      <c r="Y85" s="19">
        <f t="shared" si="29"/>
        <v>0</v>
      </c>
    </row>
    <row r="86" spans="1:25" s="1" customFormat="1" ht="51" customHeight="1">
      <c r="A86" s="8">
        <v>82</v>
      </c>
      <c r="B86" s="8" t="s">
        <v>198</v>
      </c>
      <c r="C86" s="8" t="s">
        <v>199</v>
      </c>
      <c r="D86" s="8"/>
      <c r="E86" s="8" t="s">
        <v>156</v>
      </c>
      <c r="F86" s="8" t="s">
        <v>27</v>
      </c>
      <c r="G86" s="9"/>
      <c r="H86" s="15">
        <f t="shared" si="20"/>
        <v>16</v>
      </c>
      <c r="I86" s="10">
        <f t="shared" si="21"/>
        <v>0</v>
      </c>
      <c r="J86" s="15">
        <v>5</v>
      </c>
      <c r="K86" s="10">
        <f t="shared" si="22"/>
        <v>0</v>
      </c>
      <c r="L86" s="15">
        <v>5</v>
      </c>
      <c r="M86" s="10">
        <f t="shared" si="23"/>
        <v>0</v>
      </c>
      <c r="N86" s="15"/>
      <c r="O86" s="10">
        <f t="shared" si="24"/>
        <v>0</v>
      </c>
      <c r="P86" s="15">
        <v>2</v>
      </c>
      <c r="Q86" s="10">
        <f t="shared" si="25"/>
        <v>0</v>
      </c>
      <c r="R86" s="18"/>
      <c r="S86" s="10">
        <f t="shared" si="26"/>
        <v>0</v>
      </c>
      <c r="T86" s="18">
        <v>2</v>
      </c>
      <c r="U86" s="19">
        <f t="shared" si="27"/>
        <v>0</v>
      </c>
      <c r="V86" s="18">
        <v>2</v>
      </c>
      <c r="W86" s="19">
        <f t="shared" si="28"/>
        <v>0</v>
      </c>
      <c r="X86" s="18"/>
      <c r="Y86" s="19">
        <f t="shared" si="29"/>
        <v>0</v>
      </c>
    </row>
    <row r="87" spans="1:25" s="1" customFormat="1" ht="51" customHeight="1">
      <c r="A87" s="8">
        <v>83</v>
      </c>
      <c r="B87" s="8" t="s">
        <v>200</v>
      </c>
      <c r="C87" s="8" t="s">
        <v>201</v>
      </c>
      <c r="D87" s="8"/>
      <c r="E87" s="8" t="s">
        <v>143</v>
      </c>
      <c r="F87" s="8" t="s">
        <v>27</v>
      </c>
      <c r="G87" s="9"/>
      <c r="H87" s="15">
        <f t="shared" si="20"/>
        <v>0</v>
      </c>
      <c r="I87" s="10">
        <f t="shared" si="21"/>
        <v>0</v>
      </c>
      <c r="J87" s="15"/>
      <c r="K87" s="10">
        <f t="shared" si="22"/>
        <v>0</v>
      </c>
      <c r="L87" s="15"/>
      <c r="M87" s="10">
        <f t="shared" si="23"/>
        <v>0</v>
      </c>
      <c r="N87" s="15"/>
      <c r="O87" s="10">
        <f t="shared" si="24"/>
        <v>0</v>
      </c>
      <c r="P87" s="15"/>
      <c r="Q87" s="10">
        <f t="shared" si="25"/>
        <v>0</v>
      </c>
      <c r="R87" s="18"/>
      <c r="S87" s="10">
        <f t="shared" si="26"/>
        <v>0</v>
      </c>
      <c r="T87" s="18"/>
      <c r="U87" s="19">
        <f t="shared" si="27"/>
        <v>0</v>
      </c>
      <c r="V87" s="18"/>
      <c r="W87" s="19">
        <f t="shared" si="28"/>
        <v>0</v>
      </c>
      <c r="X87" s="18"/>
      <c r="Y87" s="19">
        <f t="shared" si="29"/>
        <v>0</v>
      </c>
    </row>
    <row r="88" spans="1:25" s="1" customFormat="1" ht="51" customHeight="1">
      <c r="A88" s="8">
        <v>84</v>
      </c>
      <c r="B88" s="8" t="s">
        <v>202</v>
      </c>
      <c r="C88" s="8" t="s">
        <v>203</v>
      </c>
      <c r="D88" s="8"/>
      <c r="E88" s="8" t="s">
        <v>143</v>
      </c>
      <c r="F88" s="8" t="s">
        <v>27</v>
      </c>
      <c r="G88" s="9"/>
      <c r="H88" s="15">
        <f t="shared" si="20"/>
        <v>0</v>
      </c>
      <c r="I88" s="10">
        <f t="shared" si="21"/>
        <v>0</v>
      </c>
      <c r="J88" s="15"/>
      <c r="K88" s="10">
        <f t="shared" si="22"/>
        <v>0</v>
      </c>
      <c r="L88" s="15"/>
      <c r="M88" s="10">
        <f t="shared" si="23"/>
        <v>0</v>
      </c>
      <c r="N88" s="15"/>
      <c r="O88" s="10">
        <f t="shared" si="24"/>
        <v>0</v>
      </c>
      <c r="P88" s="15"/>
      <c r="Q88" s="10">
        <f t="shared" si="25"/>
        <v>0</v>
      </c>
      <c r="R88" s="18"/>
      <c r="S88" s="10">
        <f t="shared" si="26"/>
        <v>0</v>
      </c>
      <c r="T88" s="18"/>
      <c r="U88" s="19">
        <f t="shared" si="27"/>
        <v>0</v>
      </c>
      <c r="V88" s="18"/>
      <c r="W88" s="19">
        <f t="shared" si="28"/>
        <v>0</v>
      </c>
      <c r="X88" s="18"/>
      <c r="Y88" s="19">
        <f t="shared" si="29"/>
        <v>0</v>
      </c>
    </row>
    <row r="89" spans="1:25" s="1" customFormat="1" ht="51" customHeight="1">
      <c r="A89" s="8">
        <v>85</v>
      </c>
      <c r="B89" s="8" t="s">
        <v>204</v>
      </c>
      <c r="C89" s="8" t="s">
        <v>205</v>
      </c>
      <c r="D89" s="8"/>
      <c r="E89" s="8" t="s">
        <v>143</v>
      </c>
      <c r="F89" s="8" t="s">
        <v>27</v>
      </c>
      <c r="G89" s="9"/>
      <c r="H89" s="15">
        <f t="shared" si="20"/>
        <v>4</v>
      </c>
      <c r="I89" s="10">
        <f t="shared" si="21"/>
        <v>0</v>
      </c>
      <c r="J89" s="15"/>
      <c r="K89" s="10">
        <f t="shared" si="22"/>
        <v>0</v>
      </c>
      <c r="L89" s="15"/>
      <c r="M89" s="10">
        <f t="shared" si="23"/>
        <v>0</v>
      </c>
      <c r="N89" s="15"/>
      <c r="O89" s="10">
        <f t="shared" si="24"/>
        <v>0</v>
      </c>
      <c r="P89" s="15">
        <v>1</v>
      </c>
      <c r="Q89" s="10">
        <f t="shared" si="25"/>
        <v>0</v>
      </c>
      <c r="R89" s="18"/>
      <c r="S89" s="10">
        <f t="shared" si="26"/>
        <v>0</v>
      </c>
      <c r="T89" s="18"/>
      <c r="U89" s="19">
        <f t="shared" si="27"/>
        <v>0</v>
      </c>
      <c r="V89" s="18">
        <v>3</v>
      </c>
      <c r="W89" s="19">
        <f t="shared" si="28"/>
        <v>0</v>
      </c>
      <c r="X89" s="18"/>
      <c r="Y89" s="19">
        <f t="shared" si="29"/>
        <v>0</v>
      </c>
    </row>
    <row r="90" spans="1:25" s="1" customFormat="1" ht="51" customHeight="1">
      <c r="A90" s="8">
        <v>86</v>
      </c>
      <c r="B90" s="8" t="s">
        <v>206</v>
      </c>
      <c r="C90" s="8" t="s">
        <v>207</v>
      </c>
      <c r="D90" s="8"/>
      <c r="E90" s="8" t="s">
        <v>143</v>
      </c>
      <c r="F90" s="10" t="s">
        <v>27</v>
      </c>
      <c r="G90" s="9"/>
      <c r="H90" s="15">
        <f t="shared" si="20"/>
        <v>36</v>
      </c>
      <c r="I90" s="10">
        <f t="shared" si="21"/>
        <v>0</v>
      </c>
      <c r="J90" s="15">
        <v>5</v>
      </c>
      <c r="K90" s="10">
        <f t="shared" si="22"/>
        <v>0</v>
      </c>
      <c r="L90" s="15">
        <v>20</v>
      </c>
      <c r="M90" s="10">
        <f t="shared" si="23"/>
        <v>0</v>
      </c>
      <c r="N90" s="15"/>
      <c r="O90" s="10">
        <f t="shared" si="24"/>
        <v>0</v>
      </c>
      <c r="P90" s="15">
        <v>5</v>
      </c>
      <c r="Q90" s="10">
        <f t="shared" si="25"/>
        <v>0</v>
      </c>
      <c r="R90" s="18"/>
      <c r="S90" s="10">
        <f t="shared" si="26"/>
        <v>0</v>
      </c>
      <c r="T90" s="18">
        <v>2</v>
      </c>
      <c r="U90" s="19">
        <f t="shared" si="27"/>
        <v>0</v>
      </c>
      <c r="V90" s="18">
        <v>4</v>
      </c>
      <c r="W90" s="19">
        <f t="shared" si="28"/>
        <v>0</v>
      </c>
      <c r="X90" s="18"/>
      <c r="Y90" s="19">
        <f t="shared" si="29"/>
        <v>0</v>
      </c>
    </row>
    <row r="91" spans="1:25" s="1" customFormat="1" ht="51" customHeight="1">
      <c r="A91" s="8">
        <v>87</v>
      </c>
      <c r="B91" s="8" t="s">
        <v>208</v>
      </c>
      <c r="C91" s="8" t="s">
        <v>209</v>
      </c>
      <c r="D91" s="8"/>
      <c r="E91" s="8" t="s">
        <v>143</v>
      </c>
      <c r="F91" s="8" t="s">
        <v>210</v>
      </c>
      <c r="G91" s="9"/>
      <c r="H91" s="15">
        <f t="shared" si="20"/>
        <v>1000</v>
      </c>
      <c r="I91" s="10">
        <f t="shared" si="21"/>
        <v>0</v>
      </c>
      <c r="J91" s="15">
        <v>500</v>
      </c>
      <c r="K91" s="10">
        <f t="shared" si="22"/>
        <v>0</v>
      </c>
      <c r="L91" s="15">
        <v>500</v>
      </c>
      <c r="M91" s="10">
        <f t="shared" si="23"/>
        <v>0</v>
      </c>
      <c r="N91" s="15"/>
      <c r="O91" s="10">
        <f t="shared" si="24"/>
        <v>0</v>
      </c>
      <c r="P91" s="15"/>
      <c r="Q91" s="10">
        <f t="shared" si="25"/>
        <v>0</v>
      </c>
      <c r="R91" s="18"/>
      <c r="S91" s="10">
        <f t="shared" si="26"/>
        <v>0</v>
      </c>
      <c r="T91" s="18"/>
      <c r="U91" s="19">
        <f t="shared" si="27"/>
        <v>0</v>
      </c>
      <c r="V91" s="18"/>
      <c r="W91" s="19">
        <f t="shared" si="28"/>
        <v>0</v>
      </c>
      <c r="X91" s="18"/>
      <c r="Y91" s="19">
        <f t="shared" si="29"/>
        <v>0</v>
      </c>
    </row>
    <row r="92" spans="1:25" s="1" customFormat="1" ht="51" customHeight="1">
      <c r="A92" s="8">
        <v>88</v>
      </c>
      <c r="B92" s="10" t="s">
        <v>211</v>
      </c>
      <c r="C92" s="8" t="s">
        <v>212</v>
      </c>
      <c r="D92" s="8"/>
      <c r="E92" s="8" t="s">
        <v>143</v>
      </c>
      <c r="F92" s="10" t="s">
        <v>171</v>
      </c>
      <c r="G92" s="9"/>
      <c r="H92" s="15">
        <f t="shared" si="20"/>
        <v>14</v>
      </c>
      <c r="I92" s="10">
        <f t="shared" si="21"/>
        <v>0</v>
      </c>
      <c r="J92" s="15"/>
      <c r="K92" s="10">
        <f t="shared" si="22"/>
        <v>0</v>
      </c>
      <c r="L92" s="15"/>
      <c r="M92" s="10">
        <f t="shared" si="23"/>
        <v>0</v>
      </c>
      <c r="N92" s="15"/>
      <c r="O92" s="10">
        <f t="shared" si="24"/>
        <v>0</v>
      </c>
      <c r="P92" s="15">
        <v>4</v>
      </c>
      <c r="Q92" s="10">
        <f t="shared" si="25"/>
        <v>0</v>
      </c>
      <c r="R92" s="18"/>
      <c r="S92" s="10">
        <f t="shared" si="26"/>
        <v>0</v>
      </c>
      <c r="T92" s="18">
        <v>5</v>
      </c>
      <c r="U92" s="19">
        <f t="shared" si="27"/>
        <v>0</v>
      </c>
      <c r="V92" s="18"/>
      <c r="W92" s="19">
        <f t="shared" si="28"/>
        <v>0</v>
      </c>
      <c r="X92" s="18">
        <v>5</v>
      </c>
      <c r="Y92" s="19">
        <f t="shared" si="29"/>
        <v>0</v>
      </c>
    </row>
    <row r="93" spans="1:25" s="1" customFormat="1" ht="51" customHeight="1">
      <c r="A93" s="8">
        <v>89</v>
      </c>
      <c r="B93" s="8" t="s">
        <v>213</v>
      </c>
      <c r="C93" s="8" t="s">
        <v>214</v>
      </c>
      <c r="D93" s="8"/>
      <c r="E93" s="8" t="s">
        <v>143</v>
      </c>
      <c r="F93" s="8" t="s">
        <v>171</v>
      </c>
      <c r="G93" s="9"/>
      <c r="H93" s="15">
        <f t="shared" si="20"/>
        <v>8</v>
      </c>
      <c r="I93" s="10">
        <f t="shared" si="21"/>
        <v>0</v>
      </c>
      <c r="J93" s="15"/>
      <c r="K93" s="10">
        <f t="shared" si="22"/>
        <v>0</v>
      </c>
      <c r="L93" s="15"/>
      <c r="M93" s="10">
        <f t="shared" si="23"/>
        <v>0</v>
      </c>
      <c r="N93" s="15"/>
      <c r="O93" s="10">
        <f t="shared" si="24"/>
        <v>0</v>
      </c>
      <c r="P93" s="15">
        <v>4</v>
      </c>
      <c r="Q93" s="10">
        <f t="shared" si="25"/>
        <v>0</v>
      </c>
      <c r="R93" s="18"/>
      <c r="S93" s="10">
        <f t="shared" si="26"/>
        <v>0</v>
      </c>
      <c r="T93" s="18">
        <v>1</v>
      </c>
      <c r="U93" s="19">
        <f t="shared" si="27"/>
        <v>0</v>
      </c>
      <c r="V93" s="18">
        <v>2</v>
      </c>
      <c r="W93" s="19">
        <f t="shared" si="28"/>
        <v>0</v>
      </c>
      <c r="X93" s="18">
        <v>1</v>
      </c>
      <c r="Y93" s="19">
        <f t="shared" si="29"/>
        <v>0</v>
      </c>
    </row>
    <row r="94" spans="1:25" s="1" customFormat="1" ht="51" customHeight="1">
      <c r="A94" s="8">
        <v>90</v>
      </c>
      <c r="B94" s="10" t="s">
        <v>215</v>
      </c>
      <c r="C94" s="8" t="s">
        <v>216</v>
      </c>
      <c r="D94" s="8"/>
      <c r="E94" s="8" t="s">
        <v>130</v>
      </c>
      <c r="F94" s="10" t="s">
        <v>177</v>
      </c>
      <c r="G94" s="9"/>
      <c r="H94" s="15">
        <f t="shared" si="20"/>
        <v>0</v>
      </c>
      <c r="I94" s="10">
        <f t="shared" si="21"/>
        <v>0</v>
      </c>
      <c r="J94" s="15"/>
      <c r="K94" s="10">
        <f t="shared" si="22"/>
        <v>0</v>
      </c>
      <c r="L94" s="15"/>
      <c r="M94" s="10">
        <f t="shared" si="23"/>
        <v>0</v>
      </c>
      <c r="N94" s="15"/>
      <c r="O94" s="10">
        <f t="shared" si="24"/>
        <v>0</v>
      </c>
      <c r="P94" s="15"/>
      <c r="Q94" s="10">
        <f t="shared" si="25"/>
        <v>0</v>
      </c>
      <c r="R94" s="18"/>
      <c r="S94" s="10">
        <f t="shared" si="26"/>
        <v>0</v>
      </c>
      <c r="T94" s="18"/>
      <c r="U94" s="19">
        <f t="shared" si="27"/>
        <v>0</v>
      </c>
      <c r="V94" s="18"/>
      <c r="W94" s="19">
        <f t="shared" si="28"/>
        <v>0</v>
      </c>
      <c r="X94" s="18"/>
      <c r="Y94" s="19">
        <f t="shared" si="29"/>
        <v>0</v>
      </c>
    </row>
    <row r="95" spans="1:25" s="1" customFormat="1" ht="51" customHeight="1">
      <c r="A95" s="8">
        <v>91</v>
      </c>
      <c r="B95" s="10" t="s">
        <v>217</v>
      </c>
      <c r="C95" s="8"/>
      <c r="D95" s="8"/>
      <c r="E95" s="8" t="s">
        <v>20</v>
      </c>
      <c r="F95" s="10" t="s">
        <v>90</v>
      </c>
      <c r="G95" s="9"/>
      <c r="H95" s="15">
        <f t="shared" si="20"/>
        <v>20</v>
      </c>
      <c r="I95" s="10">
        <f t="shared" si="21"/>
        <v>0</v>
      </c>
      <c r="J95" s="15"/>
      <c r="K95" s="10">
        <f t="shared" si="22"/>
        <v>0</v>
      </c>
      <c r="L95" s="15">
        <v>20</v>
      </c>
      <c r="M95" s="10">
        <f t="shared" si="23"/>
        <v>0</v>
      </c>
      <c r="N95" s="15"/>
      <c r="O95" s="10">
        <f t="shared" si="24"/>
        <v>0</v>
      </c>
      <c r="P95" s="15"/>
      <c r="Q95" s="10">
        <f t="shared" si="25"/>
        <v>0</v>
      </c>
      <c r="R95" s="18"/>
      <c r="S95" s="10">
        <f t="shared" si="26"/>
        <v>0</v>
      </c>
      <c r="T95" s="18"/>
      <c r="U95" s="19">
        <f t="shared" si="27"/>
        <v>0</v>
      </c>
      <c r="V95" s="18"/>
      <c r="W95" s="19">
        <f t="shared" si="28"/>
        <v>0</v>
      </c>
      <c r="X95" s="18"/>
      <c r="Y95" s="19">
        <f t="shared" si="29"/>
        <v>0</v>
      </c>
    </row>
    <row r="96" spans="1:25" s="1" customFormat="1" ht="63" customHeight="1">
      <c r="A96" s="8">
        <v>92</v>
      </c>
      <c r="B96" s="8" t="s">
        <v>218</v>
      </c>
      <c r="C96" s="8" t="s">
        <v>219</v>
      </c>
      <c r="D96" s="8"/>
      <c r="E96" s="8" t="s">
        <v>133</v>
      </c>
      <c r="F96" s="8" t="s">
        <v>27</v>
      </c>
      <c r="G96" s="9"/>
      <c r="H96" s="15">
        <f t="shared" si="20"/>
        <v>0</v>
      </c>
      <c r="I96" s="10">
        <f t="shared" si="21"/>
        <v>0</v>
      </c>
      <c r="J96" s="15"/>
      <c r="K96" s="10">
        <f t="shared" si="22"/>
        <v>0</v>
      </c>
      <c r="L96" s="15"/>
      <c r="M96" s="10">
        <f t="shared" si="23"/>
        <v>0</v>
      </c>
      <c r="N96" s="15"/>
      <c r="O96" s="10">
        <f t="shared" si="24"/>
        <v>0</v>
      </c>
      <c r="P96" s="15"/>
      <c r="Q96" s="10">
        <f t="shared" si="25"/>
        <v>0</v>
      </c>
      <c r="R96" s="18"/>
      <c r="S96" s="10">
        <f t="shared" si="26"/>
        <v>0</v>
      </c>
      <c r="T96" s="18"/>
      <c r="U96" s="19">
        <f t="shared" si="27"/>
        <v>0</v>
      </c>
      <c r="V96" s="18"/>
      <c r="W96" s="19">
        <f t="shared" si="28"/>
        <v>0</v>
      </c>
      <c r="X96" s="18"/>
      <c r="Y96" s="19">
        <f t="shared" si="29"/>
        <v>0</v>
      </c>
    </row>
    <row r="97" spans="1:25" s="1" customFormat="1" ht="65.099999999999994" customHeight="1">
      <c r="A97" s="8">
        <v>93</v>
      </c>
      <c r="B97" s="8" t="s">
        <v>218</v>
      </c>
      <c r="C97" s="8" t="s">
        <v>220</v>
      </c>
      <c r="D97" s="8"/>
      <c r="E97" s="8" t="s">
        <v>133</v>
      </c>
      <c r="F97" s="8" t="s">
        <v>27</v>
      </c>
      <c r="G97" s="9"/>
      <c r="H97" s="15">
        <f t="shared" si="20"/>
        <v>1</v>
      </c>
      <c r="I97" s="10">
        <f t="shared" si="21"/>
        <v>0</v>
      </c>
      <c r="J97" s="15"/>
      <c r="K97" s="10">
        <f t="shared" si="22"/>
        <v>0</v>
      </c>
      <c r="L97" s="15"/>
      <c r="M97" s="10">
        <f t="shared" si="23"/>
        <v>0</v>
      </c>
      <c r="N97" s="15"/>
      <c r="O97" s="10">
        <f t="shared" si="24"/>
        <v>0</v>
      </c>
      <c r="P97" s="15">
        <v>1</v>
      </c>
      <c r="Q97" s="10">
        <f t="shared" si="25"/>
        <v>0</v>
      </c>
      <c r="R97" s="18"/>
      <c r="S97" s="10">
        <f t="shared" si="26"/>
        <v>0</v>
      </c>
      <c r="T97" s="18"/>
      <c r="U97" s="19">
        <f t="shared" si="27"/>
        <v>0</v>
      </c>
      <c r="V97" s="18"/>
      <c r="W97" s="19">
        <f t="shared" si="28"/>
        <v>0</v>
      </c>
      <c r="X97" s="18"/>
      <c r="Y97" s="19">
        <f t="shared" si="29"/>
        <v>0</v>
      </c>
    </row>
    <row r="98" spans="1:25" s="1" customFormat="1" ht="60" customHeight="1">
      <c r="A98" s="8">
        <v>94</v>
      </c>
      <c r="B98" s="8" t="s">
        <v>218</v>
      </c>
      <c r="C98" s="8" t="s">
        <v>221</v>
      </c>
      <c r="D98" s="8"/>
      <c r="E98" s="8" t="s">
        <v>133</v>
      </c>
      <c r="F98" s="8" t="s">
        <v>27</v>
      </c>
      <c r="G98" s="9"/>
      <c r="H98" s="15">
        <f t="shared" si="20"/>
        <v>0</v>
      </c>
      <c r="I98" s="10">
        <f t="shared" si="21"/>
        <v>0</v>
      </c>
      <c r="J98" s="15"/>
      <c r="K98" s="10">
        <f t="shared" si="22"/>
        <v>0</v>
      </c>
      <c r="L98" s="15"/>
      <c r="M98" s="10">
        <f t="shared" si="23"/>
        <v>0</v>
      </c>
      <c r="N98" s="15"/>
      <c r="O98" s="10">
        <f t="shared" si="24"/>
        <v>0</v>
      </c>
      <c r="P98" s="15"/>
      <c r="Q98" s="10">
        <f t="shared" si="25"/>
        <v>0</v>
      </c>
      <c r="R98" s="18"/>
      <c r="S98" s="10">
        <f t="shared" si="26"/>
        <v>0</v>
      </c>
      <c r="T98" s="18"/>
      <c r="U98" s="19">
        <f t="shared" si="27"/>
        <v>0</v>
      </c>
      <c r="V98" s="18"/>
      <c r="W98" s="19">
        <f t="shared" si="28"/>
        <v>0</v>
      </c>
      <c r="X98" s="18"/>
      <c r="Y98" s="19">
        <f t="shared" si="29"/>
        <v>0</v>
      </c>
    </row>
    <row r="99" spans="1:25" s="1" customFormat="1" ht="51" customHeight="1">
      <c r="A99" s="8">
        <v>95</v>
      </c>
      <c r="B99" s="8" t="s">
        <v>222</v>
      </c>
      <c r="C99" s="8" t="s">
        <v>223</v>
      </c>
      <c r="D99" s="8"/>
      <c r="E99" s="8" t="s">
        <v>224</v>
      </c>
      <c r="F99" s="8" t="s">
        <v>27</v>
      </c>
      <c r="G99" s="9"/>
      <c r="H99" s="15">
        <f t="shared" si="20"/>
        <v>1</v>
      </c>
      <c r="I99" s="10">
        <f t="shared" si="21"/>
        <v>0</v>
      </c>
      <c r="J99" s="15"/>
      <c r="K99" s="10">
        <f t="shared" si="22"/>
        <v>0</v>
      </c>
      <c r="L99" s="15">
        <v>1</v>
      </c>
      <c r="M99" s="10">
        <f t="shared" si="23"/>
        <v>0</v>
      </c>
      <c r="N99" s="15"/>
      <c r="O99" s="10">
        <f t="shared" si="24"/>
        <v>0</v>
      </c>
      <c r="P99" s="15"/>
      <c r="Q99" s="10">
        <f t="shared" si="25"/>
        <v>0</v>
      </c>
      <c r="R99" s="18"/>
      <c r="S99" s="10">
        <f t="shared" si="26"/>
        <v>0</v>
      </c>
      <c r="T99" s="18"/>
      <c r="U99" s="19">
        <f t="shared" si="27"/>
        <v>0</v>
      </c>
      <c r="V99" s="18"/>
      <c r="W99" s="19">
        <f t="shared" si="28"/>
        <v>0</v>
      </c>
      <c r="X99" s="18"/>
      <c r="Y99" s="19">
        <f t="shared" si="29"/>
        <v>0</v>
      </c>
    </row>
    <row r="100" spans="1:25" s="1" customFormat="1" ht="51" customHeight="1">
      <c r="A100" s="8">
        <v>96</v>
      </c>
      <c r="B100" s="8" t="s">
        <v>225</v>
      </c>
      <c r="C100" s="8" t="s">
        <v>226</v>
      </c>
      <c r="D100" s="8"/>
      <c r="E100" s="8" t="s">
        <v>227</v>
      </c>
      <c r="F100" s="8" t="s">
        <v>27</v>
      </c>
      <c r="G100" s="9"/>
      <c r="H100" s="15">
        <f t="shared" si="20"/>
        <v>0</v>
      </c>
      <c r="I100" s="10">
        <f t="shared" si="21"/>
        <v>0</v>
      </c>
      <c r="J100" s="15"/>
      <c r="K100" s="10">
        <f t="shared" si="22"/>
        <v>0</v>
      </c>
      <c r="L100" s="15"/>
      <c r="M100" s="10">
        <f t="shared" si="23"/>
        <v>0</v>
      </c>
      <c r="N100" s="15"/>
      <c r="O100" s="10">
        <f t="shared" si="24"/>
        <v>0</v>
      </c>
      <c r="P100" s="15"/>
      <c r="Q100" s="10">
        <f t="shared" si="25"/>
        <v>0</v>
      </c>
      <c r="R100" s="18"/>
      <c r="S100" s="10">
        <f t="shared" si="26"/>
        <v>0</v>
      </c>
      <c r="T100" s="18"/>
      <c r="U100" s="19">
        <f t="shared" si="27"/>
        <v>0</v>
      </c>
      <c r="V100" s="18"/>
      <c r="W100" s="19">
        <f t="shared" si="28"/>
        <v>0</v>
      </c>
      <c r="X100" s="18"/>
      <c r="Y100" s="19">
        <f t="shared" si="29"/>
        <v>0</v>
      </c>
    </row>
    <row r="101" spans="1:25" s="1" customFormat="1" ht="51" customHeight="1">
      <c r="A101" s="8">
        <v>97</v>
      </c>
      <c r="B101" s="8" t="s">
        <v>228</v>
      </c>
      <c r="C101" s="8" t="s">
        <v>229</v>
      </c>
      <c r="D101" s="8"/>
      <c r="E101" s="8"/>
      <c r="F101" s="8" t="s">
        <v>27</v>
      </c>
      <c r="G101" s="9"/>
      <c r="H101" s="15">
        <f t="shared" si="20"/>
        <v>1</v>
      </c>
      <c r="I101" s="10">
        <f t="shared" si="21"/>
        <v>0</v>
      </c>
      <c r="J101" s="15"/>
      <c r="K101" s="10">
        <f t="shared" si="22"/>
        <v>0</v>
      </c>
      <c r="L101" s="15"/>
      <c r="M101" s="10">
        <f t="shared" si="23"/>
        <v>0</v>
      </c>
      <c r="N101" s="15"/>
      <c r="O101" s="10">
        <f t="shared" si="24"/>
        <v>0</v>
      </c>
      <c r="P101" s="15">
        <v>1</v>
      </c>
      <c r="Q101" s="10">
        <f t="shared" si="25"/>
        <v>0</v>
      </c>
      <c r="R101" s="18"/>
      <c r="S101" s="10">
        <f t="shared" si="26"/>
        <v>0</v>
      </c>
      <c r="T101" s="18"/>
      <c r="U101" s="19">
        <f t="shared" si="27"/>
        <v>0</v>
      </c>
      <c r="V101" s="18"/>
      <c r="W101" s="19">
        <f t="shared" si="28"/>
        <v>0</v>
      </c>
      <c r="X101" s="18"/>
      <c r="Y101" s="19">
        <f t="shared" si="29"/>
        <v>0</v>
      </c>
    </row>
    <row r="102" spans="1:25" ht="51" customHeight="1">
      <c r="A102" s="8">
        <v>98</v>
      </c>
      <c r="B102" s="8" t="s">
        <v>230</v>
      </c>
      <c r="C102" s="8" t="s">
        <v>231</v>
      </c>
      <c r="D102" s="8"/>
      <c r="E102" s="8"/>
      <c r="F102" s="8" t="s">
        <v>27</v>
      </c>
      <c r="G102" s="9"/>
      <c r="H102" s="15">
        <f t="shared" ref="H102:H133" si="30">J102+L102+N102+P102+R102+T102+V102+X102</f>
        <v>0</v>
      </c>
      <c r="I102" s="10">
        <f t="shared" ref="I102:I133" si="31">K102+M102+O102+Q102+S102+U102+W102+Y102</f>
        <v>0</v>
      </c>
      <c r="J102" s="15"/>
      <c r="K102" s="10">
        <f t="shared" ref="K102:K133" si="32">J102*G102</f>
        <v>0</v>
      </c>
      <c r="L102" s="15"/>
      <c r="M102" s="10">
        <f t="shared" ref="M102:M133" si="33">L102*G102</f>
        <v>0</v>
      </c>
      <c r="N102" s="15"/>
      <c r="O102" s="10">
        <f t="shared" ref="O102:O133" si="34">N102*G102</f>
        <v>0</v>
      </c>
      <c r="P102" s="15"/>
      <c r="Q102" s="10">
        <f t="shared" ref="Q102:Q133" si="35">P102*G102</f>
        <v>0</v>
      </c>
      <c r="R102" s="18"/>
      <c r="S102" s="10">
        <f t="shared" ref="S102:S133" si="36">R102*G102</f>
        <v>0</v>
      </c>
      <c r="T102" s="18"/>
      <c r="U102" s="19">
        <f t="shared" ref="U102:U133" si="37">T102*G102</f>
        <v>0</v>
      </c>
      <c r="V102" s="18"/>
      <c r="W102" s="19">
        <f t="shared" ref="W102:W133" si="38">V102*G102</f>
        <v>0</v>
      </c>
      <c r="X102" s="18"/>
      <c r="Y102" s="19">
        <f t="shared" ref="Y102:Y133" si="39">X102*G102</f>
        <v>0</v>
      </c>
    </row>
    <row r="103" spans="1:25" ht="51" customHeight="1">
      <c r="A103" s="8">
        <v>99</v>
      </c>
      <c r="B103" s="8" t="s">
        <v>232</v>
      </c>
      <c r="C103" s="8" t="s">
        <v>233</v>
      </c>
      <c r="D103" s="8"/>
      <c r="E103" s="8" t="s">
        <v>234</v>
      </c>
      <c r="F103" s="8" t="s">
        <v>235</v>
      </c>
      <c r="G103" s="22"/>
      <c r="H103" s="15">
        <f t="shared" si="30"/>
        <v>1</v>
      </c>
      <c r="I103" s="10">
        <f t="shared" si="31"/>
        <v>0</v>
      </c>
      <c r="J103" s="15"/>
      <c r="K103" s="10">
        <f t="shared" si="32"/>
        <v>0</v>
      </c>
      <c r="L103" s="15"/>
      <c r="M103" s="10">
        <f t="shared" si="33"/>
        <v>0</v>
      </c>
      <c r="N103" s="15"/>
      <c r="O103" s="10">
        <f t="shared" si="34"/>
        <v>0</v>
      </c>
      <c r="P103" s="15">
        <v>1</v>
      </c>
      <c r="Q103" s="10">
        <f t="shared" si="35"/>
        <v>0</v>
      </c>
      <c r="R103" s="18"/>
      <c r="S103" s="10">
        <f t="shared" si="36"/>
        <v>0</v>
      </c>
      <c r="T103" s="18"/>
      <c r="U103" s="19">
        <f t="shared" si="37"/>
        <v>0</v>
      </c>
      <c r="V103" s="18"/>
      <c r="W103" s="19">
        <f t="shared" si="38"/>
        <v>0</v>
      </c>
      <c r="X103" s="18"/>
      <c r="Y103" s="19">
        <f t="shared" si="39"/>
        <v>0</v>
      </c>
    </row>
    <row r="104" spans="1:25" ht="51" customHeight="1">
      <c r="A104" s="8">
        <v>100</v>
      </c>
      <c r="B104" s="8" t="s">
        <v>236</v>
      </c>
      <c r="C104" s="8" t="s">
        <v>237</v>
      </c>
      <c r="D104" s="8"/>
      <c r="E104" s="8" t="s">
        <v>234</v>
      </c>
      <c r="F104" s="8" t="s">
        <v>27</v>
      </c>
      <c r="G104" s="22"/>
      <c r="H104" s="15">
        <f t="shared" si="30"/>
        <v>0</v>
      </c>
      <c r="I104" s="10">
        <f t="shared" si="31"/>
        <v>0</v>
      </c>
      <c r="J104" s="15"/>
      <c r="K104" s="10">
        <f t="shared" si="32"/>
        <v>0</v>
      </c>
      <c r="L104" s="15"/>
      <c r="M104" s="10">
        <f t="shared" si="33"/>
        <v>0</v>
      </c>
      <c r="N104" s="15"/>
      <c r="O104" s="10">
        <f t="shared" si="34"/>
        <v>0</v>
      </c>
      <c r="P104" s="15"/>
      <c r="Q104" s="10">
        <f t="shared" si="35"/>
        <v>0</v>
      </c>
      <c r="R104" s="18"/>
      <c r="S104" s="10">
        <f t="shared" si="36"/>
        <v>0</v>
      </c>
      <c r="T104" s="18"/>
      <c r="U104" s="19">
        <f t="shared" si="37"/>
        <v>0</v>
      </c>
      <c r="V104" s="18"/>
      <c r="W104" s="19">
        <f t="shared" si="38"/>
        <v>0</v>
      </c>
      <c r="X104" s="18"/>
      <c r="Y104" s="19">
        <f t="shared" si="39"/>
        <v>0</v>
      </c>
    </row>
    <row r="105" spans="1:25" ht="51" customHeight="1">
      <c r="A105" s="8">
        <v>101</v>
      </c>
      <c r="B105" s="8" t="s">
        <v>238</v>
      </c>
      <c r="C105" s="8" t="s">
        <v>239</v>
      </c>
      <c r="D105" s="8"/>
      <c r="E105" s="8" t="s">
        <v>234</v>
      </c>
      <c r="F105" s="8" t="s">
        <v>27</v>
      </c>
      <c r="G105" s="22"/>
      <c r="H105" s="15">
        <f t="shared" si="30"/>
        <v>40</v>
      </c>
      <c r="I105" s="10">
        <f t="shared" si="31"/>
        <v>0</v>
      </c>
      <c r="J105" s="15">
        <v>40</v>
      </c>
      <c r="K105" s="10">
        <f t="shared" si="32"/>
        <v>0</v>
      </c>
      <c r="L105" s="15"/>
      <c r="M105" s="10">
        <f t="shared" si="33"/>
        <v>0</v>
      </c>
      <c r="N105" s="15"/>
      <c r="O105" s="10">
        <f t="shared" si="34"/>
        <v>0</v>
      </c>
      <c r="P105" s="15"/>
      <c r="Q105" s="10">
        <f t="shared" si="35"/>
        <v>0</v>
      </c>
      <c r="R105" s="18"/>
      <c r="S105" s="10">
        <f t="shared" si="36"/>
        <v>0</v>
      </c>
      <c r="T105" s="18"/>
      <c r="U105" s="19">
        <f t="shared" si="37"/>
        <v>0</v>
      </c>
      <c r="V105" s="18"/>
      <c r="W105" s="19">
        <f t="shared" si="38"/>
        <v>0</v>
      </c>
      <c r="X105" s="18"/>
      <c r="Y105" s="19">
        <f t="shared" si="39"/>
        <v>0</v>
      </c>
    </row>
    <row r="106" spans="1:25" ht="51" customHeight="1">
      <c r="A106" s="8">
        <v>102</v>
      </c>
      <c r="B106" s="8" t="s">
        <v>240</v>
      </c>
      <c r="C106" s="8" t="s">
        <v>241</v>
      </c>
      <c r="D106" s="8"/>
      <c r="E106" s="8" t="s">
        <v>234</v>
      </c>
      <c r="F106" s="8" t="s">
        <v>21</v>
      </c>
      <c r="G106" s="22"/>
      <c r="H106" s="15">
        <f t="shared" si="30"/>
        <v>15</v>
      </c>
      <c r="I106" s="10">
        <f t="shared" si="31"/>
        <v>0</v>
      </c>
      <c r="J106" s="15">
        <v>5</v>
      </c>
      <c r="K106" s="10">
        <f t="shared" si="32"/>
        <v>0</v>
      </c>
      <c r="L106" s="15"/>
      <c r="M106" s="10">
        <f t="shared" si="33"/>
        <v>0</v>
      </c>
      <c r="N106" s="15">
        <v>4</v>
      </c>
      <c r="O106" s="10">
        <f t="shared" si="34"/>
        <v>0</v>
      </c>
      <c r="P106" s="15">
        <v>6</v>
      </c>
      <c r="Q106" s="10">
        <f t="shared" si="35"/>
        <v>0</v>
      </c>
      <c r="R106" s="18"/>
      <c r="S106" s="10">
        <f t="shared" si="36"/>
        <v>0</v>
      </c>
      <c r="T106" s="18"/>
      <c r="U106" s="19">
        <f t="shared" si="37"/>
        <v>0</v>
      </c>
      <c r="V106" s="18"/>
      <c r="W106" s="19">
        <f t="shared" si="38"/>
        <v>0</v>
      </c>
      <c r="X106" s="18"/>
      <c r="Y106" s="19">
        <f t="shared" si="39"/>
        <v>0</v>
      </c>
    </row>
    <row r="107" spans="1:25" ht="51" customHeight="1">
      <c r="A107" s="8">
        <v>103</v>
      </c>
      <c r="B107" s="8" t="s">
        <v>242</v>
      </c>
      <c r="C107" s="8" t="s">
        <v>243</v>
      </c>
      <c r="D107" s="8"/>
      <c r="E107" s="8" t="s">
        <v>234</v>
      </c>
      <c r="F107" s="8" t="s">
        <v>27</v>
      </c>
      <c r="G107" s="22"/>
      <c r="H107" s="15">
        <f t="shared" si="30"/>
        <v>150</v>
      </c>
      <c r="I107" s="10">
        <f t="shared" si="31"/>
        <v>0</v>
      </c>
      <c r="J107" s="15">
        <v>40</v>
      </c>
      <c r="K107" s="10">
        <f t="shared" si="32"/>
        <v>0</v>
      </c>
      <c r="L107" s="15"/>
      <c r="M107" s="10">
        <f t="shared" si="33"/>
        <v>0</v>
      </c>
      <c r="N107" s="15">
        <v>20</v>
      </c>
      <c r="O107" s="10">
        <f t="shared" si="34"/>
        <v>0</v>
      </c>
      <c r="P107" s="15">
        <v>60</v>
      </c>
      <c r="Q107" s="10">
        <f t="shared" si="35"/>
        <v>0</v>
      </c>
      <c r="R107" s="18"/>
      <c r="S107" s="10">
        <f t="shared" si="36"/>
        <v>0</v>
      </c>
      <c r="T107" s="18"/>
      <c r="U107" s="19">
        <f t="shared" si="37"/>
        <v>0</v>
      </c>
      <c r="V107" s="18">
        <v>30</v>
      </c>
      <c r="W107" s="19">
        <f t="shared" si="38"/>
        <v>0</v>
      </c>
      <c r="X107" s="18"/>
      <c r="Y107" s="19">
        <f t="shared" si="39"/>
        <v>0</v>
      </c>
    </row>
    <row r="108" spans="1:25" ht="51" customHeight="1">
      <c r="A108" s="8">
        <v>104</v>
      </c>
      <c r="B108" s="8" t="s">
        <v>244</v>
      </c>
      <c r="C108" s="8" t="s">
        <v>245</v>
      </c>
      <c r="D108" s="8"/>
      <c r="E108" s="8" t="s">
        <v>234</v>
      </c>
      <c r="F108" s="8" t="s">
        <v>27</v>
      </c>
      <c r="G108" s="22"/>
      <c r="H108" s="15">
        <f t="shared" si="30"/>
        <v>2</v>
      </c>
      <c r="I108" s="10">
        <f t="shared" si="31"/>
        <v>0</v>
      </c>
      <c r="J108" s="15"/>
      <c r="K108" s="10">
        <f t="shared" si="32"/>
        <v>0</v>
      </c>
      <c r="L108" s="15"/>
      <c r="M108" s="10">
        <f t="shared" si="33"/>
        <v>0</v>
      </c>
      <c r="N108" s="15">
        <v>2</v>
      </c>
      <c r="O108" s="10">
        <f t="shared" si="34"/>
        <v>0</v>
      </c>
      <c r="P108" s="15"/>
      <c r="Q108" s="10">
        <f t="shared" si="35"/>
        <v>0</v>
      </c>
      <c r="R108" s="18"/>
      <c r="S108" s="10">
        <f t="shared" si="36"/>
        <v>0</v>
      </c>
      <c r="T108" s="18"/>
      <c r="U108" s="19">
        <f t="shared" si="37"/>
        <v>0</v>
      </c>
      <c r="V108" s="18"/>
      <c r="W108" s="19">
        <f t="shared" si="38"/>
        <v>0</v>
      </c>
      <c r="X108" s="18"/>
      <c r="Y108" s="19">
        <f t="shared" si="39"/>
        <v>0</v>
      </c>
    </row>
    <row r="109" spans="1:25" ht="51" customHeight="1">
      <c r="A109" s="8">
        <v>105</v>
      </c>
      <c r="B109" s="8" t="s">
        <v>246</v>
      </c>
      <c r="C109" s="8" t="s">
        <v>247</v>
      </c>
      <c r="D109" s="8"/>
      <c r="E109" s="8" t="s">
        <v>234</v>
      </c>
      <c r="F109" s="8" t="s">
        <v>27</v>
      </c>
      <c r="G109" s="22"/>
      <c r="H109" s="15">
        <f t="shared" si="30"/>
        <v>0</v>
      </c>
      <c r="I109" s="10">
        <f t="shared" si="31"/>
        <v>0</v>
      </c>
      <c r="J109" s="15"/>
      <c r="K109" s="10">
        <f t="shared" si="32"/>
        <v>0</v>
      </c>
      <c r="L109" s="15"/>
      <c r="M109" s="10">
        <f t="shared" si="33"/>
        <v>0</v>
      </c>
      <c r="N109" s="15"/>
      <c r="O109" s="10">
        <f t="shared" si="34"/>
        <v>0</v>
      </c>
      <c r="P109" s="15"/>
      <c r="Q109" s="10">
        <f t="shared" si="35"/>
        <v>0</v>
      </c>
      <c r="R109" s="18"/>
      <c r="S109" s="10">
        <f t="shared" si="36"/>
        <v>0</v>
      </c>
      <c r="T109" s="18"/>
      <c r="U109" s="19">
        <f t="shared" si="37"/>
        <v>0</v>
      </c>
      <c r="V109" s="18"/>
      <c r="W109" s="19">
        <f t="shared" si="38"/>
        <v>0</v>
      </c>
      <c r="X109" s="18"/>
      <c r="Y109" s="19">
        <f t="shared" si="39"/>
        <v>0</v>
      </c>
    </row>
    <row r="110" spans="1:25" ht="51" customHeight="1">
      <c r="A110" s="8">
        <v>106</v>
      </c>
      <c r="B110" s="8" t="s">
        <v>248</v>
      </c>
      <c r="C110" s="8" t="s">
        <v>249</v>
      </c>
      <c r="D110" s="8"/>
      <c r="E110" s="8" t="s">
        <v>234</v>
      </c>
      <c r="F110" s="8" t="s">
        <v>27</v>
      </c>
      <c r="G110" s="22"/>
      <c r="H110" s="15">
        <f t="shared" si="30"/>
        <v>8</v>
      </c>
      <c r="I110" s="10">
        <f t="shared" si="31"/>
        <v>0</v>
      </c>
      <c r="J110" s="15"/>
      <c r="K110" s="10">
        <f t="shared" si="32"/>
        <v>0</v>
      </c>
      <c r="L110" s="15"/>
      <c r="M110" s="10">
        <f t="shared" si="33"/>
        <v>0</v>
      </c>
      <c r="N110" s="15">
        <v>4</v>
      </c>
      <c r="O110" s="10">
        <f t="shared" si="34"/>
        <v>0</v>
      </c>
      <c r="P110" s="15">
        <v>4</v>
      </c>
      <c r="Q110" s="10">
        <f t="shared" si="35"/>
        <v>0</v>
      </c>
      <c r="R110" s="18"/>
      <c r="S110" s="10">
        <f t="shared" si="36"/>
        <v>0</v>
      </c>
      <c r="T110" s="18"/>
      <c r="U110" s="19">
        <f t="shared" si="37"/>
        <v>0</v>
      </c>
      <c r="V110" s="18"/>
      <c r="W110" s="19">
        <f t="shared" si="38"/>
        <v>0</v>
      </c>
      <c r="X110" s="18"/>
      <c r="Y110" s="19">
        <f t="shared" si="39"/>
        <v>0</v>
      </c>
    </row>
    <row r="111" spans="1:25" ht="51" customHeight="1">
      <c r="A111" s="8">
        <v>107</v>
      </c>
      <c r="B111" s="8" t="s">
        <v>250</v>
      </c>
      <c r="C111" s="8" t="s">
        <v>251</v>
      </c>
      <c r="D111" s="8"/>
      <c r="E111" s="8" t="s">
        <v>234</v>
      </c>
      <c r="F111" s="8" t="s">
        <v>21</v>
      </c>
      <c r="G111" s="22"/>
      <c r="H111" s="15">
        <f t="shared" si="30"/>
        <v>9</v>
      </c>
      <c r="I111" s="10">
        <f t="shared" si="31"/>
        <v>0</v>
      </c>
      <c r="J111" s="15">
        <v>5</v>
      </c>
      <c r="K111" s="10">
        <f t="shared" si="32"/>
        <v>0</v>
      </c>
      <c r="L111" s="15"/>
      <c r="M111" s="10">
        <f t="shared" si="33"/>
        <v>0</v>
      </c>
      <c r="N111" s="15">
        <v>4</v>
      </c>
      <c r="O111" s="10">
        <f t="shared" si="34"/>
        <v>0</v>
      </c>
      <c r="P111" s="15"/>
      <c r="Q111" s="10">
        <f t="shared" si="35"/>
        <v>0</v>
      </c>
      <c r="R111" s="18"/>
      <c r="S111" s="10">
        <f t="shared" si="36"/>
        <v>0</v>
      </c>
      <c r="T111" s="18"/>
      <c r="U111" s="19">
        <f t="shared" si="37"/>
        <v>0</v>
      </c>
      <c r="V111" s="18"/>
      <c r="W111" s="19">
        <f t="shared" si="38"/>
        <v>0</v>
      </c>
      <c r="X111" s="18"/>
      <c r="Y111" s="19">
        <f t="shared" si="39"/>
        <v>0</v>
      </c>
    </row>
    <row r="112" spans="1:25" ht="51" customHeight="1">
      <c r="A112" s="8">
        <v>108</v>
      </c>
      <c r="B112" s="8" t="s">
        <v>252</v>
      </c>
      <c r="C112" s="8" t="s">
        <v>253</v>
      </c>
      <c r="D112" s="8"/>
      <c r="E112" s="8" t="s">
        <v>234</v>
      </c>
      <c r="F112" s="8" t="s">
        <v>254</v>
      </c>
      <c r="G112" s="22"/>
      <c r="H112" s="15">
        <f t="shared" si="30"/>
        <v>4</v>
      </c>
      <c r="I112" s="10">
        <f t="shared" si="31"/>
        <v>0</v>
      </c>
      <c r="J112" s="15"/>
      <c r="K112" s="10">
        <f t="shared" si="32"/>
        <v>0</v>
      </c>
      <c r="L112" s="15"/>
      <c r="M112" s="10">
        <f t="shared" si="33"/>
        <v>0</v>
      </c>
      <c r="N112" s="15">
        <v>4</v>
      </c>
      <c r="O112" s="10">
        <f t="shared" si="34"/>
        <v>0</v>
      </c>
      <c r="P112" s="15"/>
      <c r="Q112" s="10">
        <f t="shared" si="35"/>
        <v>0</v>
      </c>
      <c r="R112" s="18"/>
      <c r="S112" s="10">
        <f t="shared" si="36"/>
        <v>0</v>
      </c>
      <c r="T112" s="18"/>
      <c r="U112" s="19">
        <f t="shared" si="37"/>
        <v>0</v>
      </c>
      <c r="V112" s="18"/>
      <c r="W112" s="19">
        <f t="shared" si="38"/>
        <v>0</v>
      </c>
      <c r="X112" s="18"/>
      <c r="Y112" s="19">
        <f t="shared" si="39"/>
        <v>0</v>
      </c>
    </row>
    <row r="113" spans="1:25" ht="51" customHeight="1">
      <c r="A113" s="8">
        <v>109</v>
      </c>
      <c r="B113" s="8" t="s">
        <v>255</v>
      </c>
      <c r="C113" s="8" t="s">
        <v>256</v>
      </c>
      <c r="D113" s="8"/>
      <c r="E113" s="8" t="s">
        <v>234</v>
      </c>
      <c r="F113" s="8" t="s">
        <v>254</v>
      </c>
      <c r="G113" s="22"/>
      <c r="H113" s="15">
        <f t="shared" si="30"/>
        <v>5</v>
      </c>
      <c r="I113" s="10">
        <f t="shared" si="31"/>
        <v>0</v>
      </c>
      <c r="J113" s="15">
        <v>5</v>
      </c>
      <c r="K113" s="10">
        <f t="shared" si="32"/>
        <v>0</v>
      </c>
      <c r="L113" s="15"/>
      <c r="M113" s="10">
        <f t="shared" si="33"/>
        <v>0</v>
      </c>
      <c r="N113" s="15"/>
      <c r="O113" s="10">
        <f t="shared" si="34"/>
        <v>0</v>
      </c>
      <c r="P113" s="15"/>
      <c r="Q113" s="10">
        <f t="shared" si="35"/>
        <v>0</v>
      </c>
      <c r="R113" s="18"/>
      <c r="S113" s="10">
        <f t="shared" si="36"/>
        <v>0</v>
      </c>
      <c r="T113" s="18"/>
      <c r="U113" s="19">
        <f t="shared" si="37"/>
        <v>0</v>
      </c>
      <c r="V113" s="18"/>
      <c r="W113" s="19">
        <f t="shared" si="38"/>
        <v>0</v>
      </c>
      <c r="X113" s="18"/>
      <c r="Y113" s="19">
        <f t="shared" si="39"/>
        <v>0</v>
      </c>
    </row>
    <row r="114" spans="1:25" ht="51" customHeight="1">
      <c r="A114" s="8">
        <v>110</v>
      </c>
      <c r="B114" s="8" t="s">
        <v>257</v>
      </c>
      <c r="C114" s="8" t="s">
        <v>258</v>
      </c>
      <c r="D114" s="8"/>
      <c r="E114" s="8" t="s">
        <v>234</v>
      </c>
      <c r="F114" s="8" t="s">
        <v>235</v>
      </c>
      <c r="G114" s="22"/>
      <c r="H114" s="15">
        <f t="shared" si="30"/>
        <v>0</v>
      </c>
      <c r="I114" s="10">
        <f t="shared" si="31"/>
        <v>0</v>
      </c>
      <c r="J114" s="15"/>
      <c r="K114" s="10">
        <f t="shared" si="32"/>
        <v>0</v>
      </c>
      <c r="L114" s="15"/>
      <c r="M114" s="10">
        <f t="shared" si="33"/>
        <v>0</v>
      </c>
      <c r="N114" s="15"/>
      <c r="O114" s="10">
        <f t="shared" si="34"/>
        <v>0</v>
      </c>
      <c r="P114" s="15"/>
      <c r="Q114" s="10">
        <f t="shared" si="35"/>
        <v>0</v>
      </c>
      <c r="R114" s="18"/>
      <c r="S114" s="10">
        <f t="shared" si="36"/>
        <v>0</v>
      </c>
      <c r="T114" s="18"/>
      <c r="U114" s="19">
        <f t="shared" si="37"/>
        <v>0</v>
      </c>
      <c r="V114" s="18"/>
      <c r="W114" s="19">
        <f t="shared" si="38"/>
        <v>0</v>
      </c>
      <c r="X114" s="18"/>
      <c r="Y114" s="19">
        <f t="shared" si="39"/>
        <v>0</v>
      </c>
    </row>
    <row r="115" spans="1:25" ht="51" customHeight="1">
      <c r="A115" s="8">
        <v>111</v>
      </c>
      <c r="B115" s="8" t="s">
        <v>259</v>
      </c>
      <c r="C115" s="8" t="s">
        <v>260</v>
      </c>
      <c r="D115" s="8"/>
      <c r="E115" s="8" t="s">
        <v>234</v>
      </c>
      <c r="F115" s="8" t="s">
        <v>235</v>
      </c>
      <c r="G115" s="22"/>
      <c r="H115" s="15">
        <f t="shared" si="30"/>
        <v>0</v>
      </c>
      <c r="I115" s="10">
        <f t="shared" si="31"/>
        <v>0</v>
      </c>
      <c r="J115" s="15"/>
      <c r="K115" s="10">
        <f t="shared" si="32"/>
        <v>0</v>
      </c>
      <c r="L115" s="15"/>
      <c r="M115" s="10">
        <f t="shared" si="33"/>
        <v>0</v>
      </c>
      <c r="N115" s="15"/>
      <c r="O115" s="10">
        <f t="shared" si="34"/>
        <v>0</v>
      </c>
      <c r="P115" s="15"/>
      <c r="Q115" s="10">
        <f t="shared" si="35"/>
        <v>0</v>
      </c>
      <c r="R115" s="18"/>
      <c r="S115" s="10">
        <f t="shared" si="36"/>
        <v>0</v>
      </c>
      <c r="T115" s="18"/>
      <c r="U115" s="19">
        <f t="shared" si="37"/>
        <v>0</v>
      </c>
      <c r="V115" s="18"/>
      <c r="W115" s="19">
        <f t="shared" si="38"/>
        <v>0</v>
      </c>
      <c r="X115" s="18"/>
      <c r="Y115" s="19">
        <f t="shared" si="39"/>
        <v>0</v>
      </c>
    </row>
    <row r="116" spans="1:25" ht="51" customHeight="1">
      <c r="A116" s="8">
        <v>112</v>
      </c>
      <c r="B116" s="8" t="s">
        <v>261</v>
      </c>
      <c r="C116" s="8" t="s">
        <v>262</v>
      </c>
      <c r="D116" s="8"/>
      <c r="E116" s="8" t="s">
        <v>234</v>
      </c>
      <c r="F116" s="8" t="s">
        <v>38</v>
      </c>
      <c r="G116" s="22"/>
      <c r="H116" s="15">
        <f t="shared" si="30"/>
        <v>2</v>
      </c>
      <c r="I116" s="10">
        <f t="shared" si="31"/>
        <v>0</v>
      </c>
      <c r="J116" s="15"/>
      <c r="K116" s="10">
        <f t="shared" si="32"/>
        <v>0</v>
      </c>
      <c r="L116" s="15"/>
      <c r="M116" s="10">
        <f t="shared" si="33"/>
        <v>0</v>
      </c>
      <c r="N116" s="15">
        <v>2</v>
      </c>
      <c r="O116" s="10">
        <f t="shared" si="34"/>
        <v>0</v>
      </c>
      <c r="P116" s="15"/>
      <c r="Q116" s="10">
        <f t="shared" si="35"/>
        <v>0</v>
      </c>
      <c r="R116" s="18"/>
      <c r="S116" s="10">
        <f t="shared" si="36"/>
        <v>0</v>
      </c>
      <c r="T116" s="18"/>
      <c r="U116" s="19">
        <f t="shared" si="37"/>
        <v>0</v>
      </c>
      <c r="V116" s="18"/>
      <c r="W116" s="19">
        <f t="shared" si="38"/>
        <v>0</v>
      </c>
      <c r="X116" s="18"/>
      <c r="Y116" s="19">
        <f t="shared" si="39"/>
        <v>0</v>
      </c>
    </row>
    <row r="117" spans="1:25" ht="51" customHeight="1">
      <c r="A117" s="8">
        <v>113</v>
      </c>
      <c r="B117" s="8" t="s">
        <v>263</v>
      </c>
      <c r="C117" s="8" t="s">
        <v>264</v>
      </c>
      <c r="D117" s="8"/>
      <c r="E117" s="8" t="s">
        <v>234</v>
      </c>
      <c r="F117" s="8" t="s">
        <v>254</v>
      </c>
      <c r="G117" s="22"/>
      <c r="H117" s="15">
        <f t="shared" si="30"/>
        <v>4</v>
      </c>
      <c r="I117" s="10">
        <f t="shared" si="31"/>
        <v>0</v>
      </c>
      <c r="J117" s="15"/>
      <c r="K117" s="10">
        <f t="shared" si="32"/>
        <v>0</v>
      </c>
      <c r="L117" s="15"/>
      <c r="M117" s="10">
        <f t="shared" si="33"/>
        <v>0</v>
      </c>
      <c r="N117" s="15">
        <v>4</v>
      </c>
      <c r="O117" s="10">
        <f t="shared" si="34"/>
        <v>0</v>
      </c>
      <c r="P117" s="15"/>
      <c r="Q117" s="10">
        <f t="shared" si="35"/>
        <v>0</v>
      </c>
      <c r="R117" s="18"/>
      <c r="S117" s="10">
        <f t="shared" si="36"/>
        <v>0</v>
      </c>
      <c r="T117" s="18"/>
      <c r="U117" s="19">
        <f t="shared" si="37"/>
        <v>0</v>
      </c>
      <c r="V117" s="18"/>
      <c r="W117" s="19">
        <f t="shared" si="38"/>
        <v>0</v>
      </c>
      <c r="X117" s="18"/>
      <c r="Y117" s="19">
        <f t="shared" si="39"/>
        <v>0</v>
      </c>
    </row>
    <row r="118" spans="1:25" ht="51" customHeight="1">
      <c r="A118" s="8">
        <v>114</v>
      </c>
      <c r="B118" s="8" t="s">
        <v>265</v>
      </c>
      <c r="C118" s="8" t="s">
        <v>266</v>
      </c>
      <c r="D118" s="8"/>
      <c r="E118" s="8" t="s">
        <v>234</v>
      </c>
      <c r="F118" s="8" t="s">
        <v>27</v>
      </c>
      <c r="G118" s="22"/>
      <c r="H118" s="15">
        <f t="shared" si="30"/>
        <v>4</v>
      </c>
      <c r="I118" s="10">
        <f t="shared" si="31"/>
        <v>0</v>
      </c>
      <c r="J118" s="15"/>
      <c r="K118" s="10">
        <f t="shared" si="32"/>
        <v>0</v>
      </c>
      <c r="L118" s="15">
        <v>4</v>
      </c>
      <c r="M118" s="10">
        <f t="shared" si="33"/>
        <v>0</v>
      </c>
      <c r="N118" s="15"/>
      <c r="O118" s="10">
        <f t="shared" si="34"/>
        <v>0</v>
      </c>
      <c r="P118" s="15"/>
      <c r="Q118" s="10">
        <f t="shared" si="35"/>
        <v>0</v>
      </c>
      <c r="R118" s="18"/>
      <c r="S118" s="10">
        <f t="shared" si="36"/>
        <v>0</v>
      </c>
      <c r="T118" s="18"/>
      <c r="U118" s="19">
        <f t="shared" si="37"/>
        <v>0</v>
      </c>
      <c r="V118" s="18"/>
      <c r="W118" s="19">
        <f t="shared" si="38"/>
        <v>0</v>
      </c>
      <c r="X118" s="18"/>
      <c r="Y118" s="19">
        <f t="shared" si="39"/>
        <v>0</v>
      </c>
    </row>
    <row r="119" spans="1:25" ht="51" customHeight="1">
      <c r="A119" s="8">
        <v>115</v>
      </c>
      <c r="B119" s="8" t="s">
        <v>267</v>
      </c>
      <c r="C119" s="8" t="s">
        <v>268</v>
      </c>
      <c r="D119" s="8"/>
      <c r="E119" s="8" t="s">
        <v>234</v>
      </c>
      <c r="F119" s="8" t="s">
        <v>90</v>
      </c>
      <c r="G119" s="22"/>
      <c r="H119" s="15">
        <f t="shared" si="30"/>
        <v>6</v>
      </c>
      <c r="I119" s="10">
        <f t="shared" si="31"/>
        <v>0</v>
      </c>
      <c r="J119" s="15"/>
      <c r="K119" s="10">
        <f t="shared" si="32"/>
        <v>0</v>
      </c>
      <c r="L119" s="15">
        <v>6</v>
      </c>
      <c r="M119" s="10">
        <f t="shared" si="33"/>
        <v>0</v>
      </c>
      <c r="N119" s="15"/>
      <c r="O119" s="10">
        <f t="shared" si="34"/>
        <v>0</v>
      </c>
      <c r="P119" s="15"/>
      <c r="Q119" s="10">
        <f t="shared" si="35"/>
        <v>0</v>
      </c>
      <c r="R119" s="18"/>
      <c r="S119" s="10">
        <f t="shared" si="36"/>
        <v>0</v>
      </c>
      <c r="T119" s="18"/>
      <c r="U119" s="19">
        <f t="shared" si="37"/>
        <v>0</v>
      </c>
      <c r="V119" s="18"/>
      <c r="W119" s="19">
        <f t="shared" si="38"/>
        <v>0</v>
      </c>
      <c r="X119" s="18"/>
      <c r="Y119" s="19">
        <f t="shared" si="39"/>
        <v>0</v>
      </c>
    </row>
    <row r="120" spans="1:25" ht="51" customHeight="1">
      <c r="A120" s="8">
        <v>116</v>
      </c>
      <c r="B120" s="8" t="s">
        <v>269</v>
      </c>
      <c r="C120" s="8" t="s">
        <v>270</v>
      </c>
      <c r="D120" s="8"/>
      <c r="E120" s="8" t="s">
        <v>234</v>
      </c>
      <c r="F120" s="8" t="s">
        <v>27</v>
      </c>
      <c r="G120" s="22"/>
      <c r="H120" s="15">
        <f t="shared" si="30"/>
        <v>4</v>
      </c>
      <c r="I120" s="10">
        <f t="shared" si="31"/>
        <v>0</v>
      </c>
      <c r="J120" s="15"/>
      <c r="K120" s="10">
        <f t="shared" si="32"/>
        <v>0</v>
      </c>
      <c r="L120" s="15">
        <v>4</v>
      </c>
      <c r="M120" s="10">
        <f t="shared" si="33"/>
        <v>0</v>
      </c>
      <c r="N120" s="15"/>
      <c r="O120" s="10">
        <f t="shared" si="34"/>
        <v>0</v>
      </c>
      <c r="P120" s="15"/>
      <c r="Q120" s="10">
        <f t="shared" si="35"/>
        <v>0</v>
      </c>
      <c r="R120" s="18"/>
      <c r="S120" s="10">
        <f t="shared" si="36"/>
        <v>0</v>
      </c>
      <c r="T120" s="18"/>
      <c r="U120" s="19">
        <f t="shared" si="37"/>
        <v>0</v>
      </c>
      <c r="V120" s="18"/>
      <c r="W120" s="19">
        <f t="shared" si="38"/>
        <v>0</v>
      </c>
      <c r="X120" s="18"/>
      <c r="Y120" s="19">
        <f t="shared" si="39"/>
        <v>0</v>
      </c>
    </row>
    <row r="121" spans="1:25" ht="51" customHeight="1">
      <c r="A121" s="8">
        <v>117</v>
      </c>
      <c r="B121" s="8" t="s">
        <v>271</v>
      </c>
      <c r="C121" s="8" t="s">
        <v>270</v>
      </c>
      <c r="D121" s="8"/>
      <c r="E121" s="8" t="s">
        <v>234</v>
      </c>
      <c r="F121" s="8" t="s">
        <v>27</v>
      </c>
      <c r="G121" s="22"/>
      <c r="H121" s="15">
        <f t="shared" si="30"/>
        <v>8</v>
      </c>
      <c r="I121" s="10">
        <f t="shared" si="31"/>
        <v>0</v>
      </c>
      <c r="J121" s="15"/>
      <c r="K121" s="10">
        <f t="shared" si="32"/>
        <v>0</v>
      </c>
      <c r="L121" s="15">
        <v>8</v>
      </c>
      <c r="M121" s="10">
        <f t="shared" si="33"/>
        <v>0</v>
      </c>
      <c r="N121" s="15"/>
      <c r="O121" s="10">
        <f t="shared" si="34"/>
        <v>0</v>
      </c>
      <c r="P121" s="15"/>
      <c r="Q121" s="10">
        <f t="shared" si="35"/>
        <v>0</v>
      </c>
      <c r="R121" s="18"/>
      <c r="S121" s="10">
        <f t="shared" si="36"/>
        <v>0</v>
      </c>
      <c r="T121" s="18"/>
      <c r="U121" s="19">
        <f t="shared" si="37"/>
        <v>0</v>
      </c>
      <c r="V121" s="18"/>
      <c r="W121" s="19">
        <f t="shared" si="38"/>
        <v>0</v>
      </c>
      <c r="X121" s="18"/>
      <c r="Y121" s="19">
        <f t="shared" si="39"/>
        <v>0</v>
      </c>
    </row>
    <row r="122" spans="1:25" ht="51" customHeight="1">
      <c r="A122" s="8">
        <v>118</v>
      </c>
      <c r="B122" s="8" t="s">
        <v>272</v>
      </c>
      <c r="C122" s="8" t="s">
        <v>273</v>
      </c>
      <c r="D122" s="8"/>
      <c r="E122" s="8" t="s">
        <v>32</v>
      </c>
      <c r="F122" s="8" t="s">
        <v>71</v>
      </c>
      <c r="G122" s="23"/>
      <c r="H122" s="15">
        <f t="shared" si="30"/>
        <v>23</v>
      </c>
      <c r="I122" s="10">
        <f t="shared" si="31"/>
        <v>0</v>
      </c>
      <c r="J122" s="15"/>
      <c r="K122" s="10">
        <f t="shared" si="32"/>
        <v>0</v>
      </c>
      <c r="L122" s="15"/>
      <c r="M122" s="10">
        <f t="shared" si="33"/>
        <v>0</v>
      </c>
      <c r="N122" s="15">
        <v>10</v>
      </c>
      <c r="O122" s="10">
        <f t="shared" si="34"/>
        <v>0</v>
      </c>
      <c r="P122" s="15"/>
      <c r="Q122" s="10">
        <f t="shared" si="35"/>
        <v>0</v>
      </c>
      <c r="R122" s="18"/>
      <c r="S122" s="10">
        <f t="shared" si="36"/>
        <v>0</v>
      </c>
      <c r="T122" s="18">
        <v>5</v>
      </c>
      <c r="U122" s="19">
        <f t="shared" si="37"/>
        <v>0</v>
      </c>
      <c r="V122" s="18">
        <v>8</v>
      </c>
      <c r="W122" s="19">
        <f t="shared" si="38"/>
        <v>0</v>
      </c>
      <c r="X122" s="18"/>
      <c r="Y122" s="19">
        <f t="shared" si="39"/>
        <v>0</v>
      </c>
    </row>
    <row r="123" spans="1:25" ht="51" customHeight="1">
      <c r="A123" s="8">
        <v>119</v>
      </c>
      <c r="B123" s="8" t="s">
        <v>274</v>
      </c>
      <c r="C123" s="8" t="s">
        <v>275</v>
      </c>
      <c r="D123" s="8"/>
      <c r="E123" s="8" t="s">
        <v>32</v>
      </c>
      <c r="F123" s="8" t="s">
        <v>276</v>
      </c>
      <c r="G123" s="23"/>
      <c r="H123" s="15">
        <f t="shared" si="30"/>
        <v>110</v>
      </c>
      <c r="I123" s="10">
        <f t="shared" si="31"/>
        <v>0</v>
      </c>
      <c r="J123" s="15">
        <v>10</v>
      </c>
      <c r="K123" s="10">
        <f t="shared" si="32"/>
        <v>0</v>
      </c>
      <c r="L123" s="15">
        <v>60</v>
      </c>
      <c r="M123" s="10">
        <f t="shared" si="33"/>
        <v>0</v>
      </c>
      <c r="N123" s="15">
        <v>10</v>
      </c>
      <c r="O123" s="10">
        <f t="shared" si="34"/>
        <v>0</v>
      </c>
      <c r="P123" s="15">
        <v>20</v>
      </c>
      <c r="Q123" s="10">
        <f t="shared" si="35"/>
        <v>0</v>
      </c>
      <c r="R123" s="18"/>
      <c r="S123" s="10">
        <f t="shared" si="36"/>
        <v>0</v>
      </c>
      <c r="T123" s="18"/>
      <c r="U123" s="19">
        <f t="shared" si="37"/>
        <v>0</v>
      </c>
      <c r="V123" s="18">
        <v>10</v>
      </c>
      <c r="W123" s="19">
        <f t="shared" si="38"/>
        <v>0</v>
      </c>
      <c r="X123" s="18"/>
      <c r="Y123" s="19">
        <f t="shared" si="39"/>
        <v>0</v>
      </c>
    </row>
    <row r="124" spans="1:25" ht="51" customHeight="1">
      <c r="A124" s="8">
        <v>120</v>
      </c>
      <c r="B124" s="8" t="s">
        <v>274</v>
      </c>
      <c r="C124" s="8" t="s">
        <v>277</v>
      </c>
      <c r="D124" s="8"/>
      <c r="E124" s="8" t="s">
        <v>32</v>
      </c>
      <c r="F124" s="8" t="s">
        <v>276</v>
      </c>
      <c r="G124" s="23"/>
      <c r="H124" s="15">
        <f t="shared" si="30"/>
        <v>100</v>
      </c>
      <c r="I124" s="10">
        <f t="shared" si="31"/>
        <v>0</v>
      </c>
      <c r="J124" s="15"/>
      <c r="K124" s="10">
        <f t="shared" si="32"/>
        <v>0</v>
      </c>
      <c r="L124" s="15">
        <v>60</v>
      </c>
      <c r="M124" s="10">
        <f t="shared" si="33"/>
        <v>0</v>
      </c>
      <c r="N124" s="15">
        <v>10</v>
      </c>
      <c r="O124" s="10">
        <f t="shared" si="34"/>
        <v>0</v>
      </c>
      <c r="P124" s="15">
        <v>20</v>
      </c>
      <c r="Q124" s="10">
        <f t="shared" si="35"/>
        <v>0</v>
      </c>
      <c r="R124" s="18"/>
      <c r="S124" s="10">
        <f t="shared" si="36"/>
        <v>0</v>
      </c>
      <c r="T124" s="18"/>
      <c r="U124" s="19">
        <f t="shared" si="37"/>
        <v>0</v>
      </c>
      <c r="V124" s="18">
        <v>10</v>
      </c>
      <c r="W124" s="19">
        <f t="shared" si="38"/>
        <v>0</v>
      </c>
      <c r="X124" s="18"/>
      <c r="Y124" s="19">
        <f t="shared" si="39"/>
        <v>0</v>
      </c>
    </row>
    <row r="125" spans="1:25" ht="51" customHeight="1">
      <c r="A125" s="8">
        <v>121</v>
      </c>
      <c r="B125" s="8" t="s">
        <v>278</v>
      </c>
      <c r="C125" s="8" t="s">
        <v>279</v>
      </c>
      <c r="D125" s="8"/>
      <c r="E125" s="8" t="s">
        <v>32</v>
      </c>
      <c r="F125" s="8" t="s">
        <v>153</v>
      </c>
      <c r="G125" s="23"/>
      <c r="H125" s="15">
        <f t="shared" si="30"/>
        <v>8</v>
      </c>
      <c r="I125" s="10">
        <f t="shared" si="31"/>
        <v>0</v>
      </c>
      <c r="J125" s="15"/>
      <c r="K125" s="10">
        <f t="shared" si="32"/>
        <v>0</v>
      </c>
      <c r="L125" s="15"/>
      <c r="M125" s="10">
        <f t="shared" si="33"/>
        <v>0</v>
      </c>
      <c r="N125" s="15"/>
      <c r="O125" s="10">
        <f t="shared" si="34"/>
        <v>0</v>
      </c>
      <c r="P125" s="15">
        <v>5</v>
      </c>
      <c r="Q125" s="10">
        <f t="shared" si="35"/>
        <v>0</v>
      </c>
      <c r="R125" s="18"/>
      <c r="S125" s="10">
        <f t="shared" si="36"/>
        <v>0</v>
      </c>
      <c r="T125" s="18"/>
      <c r="U125" s="19">
        <f t="shared" si="37"/>
        <v>0</v>
      </c>
      <c r="V125" s="18">
        <v>3</v>
      </c>
      <c r="W125" s="19">
        <f t="shared" si="38"/>
        <v>0</v>
      </c>
      <c r="X125" s="18"/>
      <c r="Y125" s="19">
        <f t="shared" si="39"/>
        <v>0</v>
      </c>
    </row>
    <row r="126" spans="1:25" ht="51" customHeight="1">
      <c r="A126" s="8">
        <v>122</v>
      </c>
      <c r="B126" s="8" t="s">
        <v>280</v>
      </c>
      <c r="C126" s="8" t="s">
        <v>281</v>
      </c>
      <c r="D126" s="8"/>
      <c r="E126" s="8" t="s">
        <v>32</v>
      </c>
      <c r="F126" s="8" t="s">
        <v>153</v>
      </c>
      <c r="G126" s="23"/>
      <c r="H126" s="15">
        <f t="shared" si="30"/>
        <v>16</v>
      </c>
      <c r="I126" s="10">
        <f t="shared" si="31"/>
        <v>0</v>
      </c>
      <c r="J126" s="15"/>
      <c r="K126" s="10">
        <f t="shared" si="32"/>
        <v>0</v>
      </c>
      <c r="L126" s="15"/>
      <c r="M126" s="10">
        <f t="shared" si="33"/>
        <v>0</v>
      </c>
      <c r="N126" s="15"/>
      <c r="O126" s="10">
        <f t="shared" si="34"/>
        <v>0</v>
      </c>
      <c r="P126" s="15">
        <v>5</v>
      </c>
      <c r="Q126" s="10">
        <f t="shared" si="35"/>
        <v>0</v>
      </c>
      <c r="R126" s="18">
        <v>3</v>
      </c>
      <c r="S126" s="10">
        <f t="shared" si="36"/>
        <v>0</v>
      </c>
      <c r="T126" s="18"/>
      <c r="U126" s="19">
        <f t="shared" si="37"/>
        <v>0</v>
      </c>
      <c r="V126" s="18">
        <v>6</v>
      </c>
      <c r="W126" s="19">
        <f t="shared" si="38"/>
        <v>0</v>
      </c>
      <c r="X126" s="18">
        <v>2</v>
      </c>
      <c r="Y126" s="19">
        <f t="shared" si="39"/>
        <v>0</v>
      </c>
    </row>
    <row r="127" spans="1:25" ht="57" customHeight="1">
      <c r="A127" s="8">
        <v>123</v>
      </c>
      <c r="B127" s="8" t="s">
        <v>282</v>
      </c>
      <c r="C127" s="8" t="s">
        <v>283</v>
      </c>
      <c r="D127" s="8"/>
      <c r="E127" s="8" t="s">
        <v>32</v>
      </c>
      <c r="F127" s="8" t="s">
        <v>27</v>
      </c>
      <c r="G127" s="23"/>
      <c r="H127" s="15">
        <f t="shared" si="30"/>
        <v>0</v>
      </c>
      <c r="I127" s="10">
        <f t="shared" si="31"/>
        <v>0</v>
      </c>
      <c r="J127" s="15"/>
      <c r="K127" s="10">
        <f t="shared" si="32"/>
        <v>0</v>
      </c>
      <c r="L127" s="15"/>
      <c r="M127" s="10">
        <f t="shared" si="33"/>
        <v>0</v>
      </c>
      <c r="N127" s="15"/>
      <c r="O127" s="10">
        <f t="shared" si="34"/>
        <v>0</v>
      </c>
      <c r="P127" s="15"/>
      <c r="Q127" s="10">
        <f t="shared" si="35"/>
        <v>0</v>
      </c>
      <c r="R127" s="18"/>
      <c r="S127" s="10">
        <f t="shared" si="36"/>
        <v>0</v>
      </c>
      <c r="T127" s="18"/>
      <c r="U127" s="19">
        <f t="shared" si="37"/>
        <v>0</v>
      </c>
      <c r="V127" s="18"/>
      <c r="W127" s="19">
        <f t="shared" si="38"/>
        <v>0</v>
      </c>
      <c r="X127" s="18"/>
      <c r="Y127" s="19">
        <f t="shared" si="39"/>
        <v>0</v>
      </c>
    </row>
    <row r="128" spans="1:25" ht="51" customHeight="1">
      <c r="A128" s="8">
        <v>124</v>
      </c>
      <c r="B128" s="8" t="s">
        <v>284</v>
      </c>
      <c r="C128" s="8" t="s">
        <v>285</v>
      </c>
      <c r="D128" s="8"/>
      <c r="E128" s="8" t="s">
        <v>20</v>
      </c>
      <c r="F128" s="8" t="s">
        <v>27</v>
      </c>
      <c r="G128" s="23"/>
      <c r="H128" s="15">
        <f t="shared" si="30"/>
        <v>0</v>
      </c>
      <c r="I128" s="10">
        <f t="shared" si="31"/>
        <v>0</v>
      </c>
      <c r="J128" s="15"/>
      <c r="K128" s="10">
        <f t="shared" si="32"/>
        <v>0</v>
      </c>
      <c r="L128" s="15"/>
      <c r="M128" s="10">
        <f t="shared" si="33"/>
        <v>0</v>
      </c>
      <c r="N128" s="15"/>
      <c r="O128" s="10">
        <f t="shared" si="34"/>
        <v>0</v>
      </c>
      <c r="P128" s="15"/>
      <c r="Q128" s="10">
        <f t="shared" si="35"/>
        <v>0</v>
      </c>
      <c r="R128" s="18"/>
      <c r="S128" s="10">
        <f t="shared" si="36"/>
        <v>0</v>
      </c>
      <c r="T128" s="18"/>
      <c r="U128" s="19">
        <f t="shared" si="37"/>
        <v>0</v>
      </c>
      <c r="V128" s="18"/>
      <c r="W128" s="19">
        <f t="shared" si="38"/>
        <v>0</v>
      </c>
      <c r="X128" s="18"/>
      <c r="Y128" s="19">
        <f t="shared" si="39"/>
        <v>0</v>
      </c>
    </row>
    <row r="129" spans="1:25" ht="51" customHeight="1">
      <c r="A129" s="8">
        <v>125</v>
      </c>
      <c r="B129" s="8" t="s">
        <v>286</v>
      </c>
      <c r="C129" s="8" t="s">
        <v>287</v>
      </c>
      <c r="D129" s="8"/>
      <c r="E129" s="8" t="s">
        <v>20</v>
      </c>
      <c r="F129" s="8" t="s">
        <v>21</v>
      </c>
      <c r="G129" s="23"/>
      <c r="H129" s="15">
        <f t="shared" si="30"/>
        <v>0</v>
      </c>
      <c r="I129" s="10">
        <f t="shared" si="31"/>
        <v>0</v>
      </c>
      <c r="J129" s="15"/>
      <c r="K129" s="10">
        <f t="shared" si="32"/>
        <v>0</v>
      </c>
      <c r="L129" s="15"/>
      <c r="M129" s="10">
        <f t="shared" si="33"/>
        <v>0</v>
      </c>
      <c r="N129" s="15"/>
      <c r="O129" s="10">
        <f t="shared" si="34"/>
        <v>0</v>
      </c>
      <c r="P129" s="15"/>
      <c r="Q129" s="10">
        <f t="shared" si="35"/>
        <v>0</v>
      </c>
      <c r="R129" s="18"/>
      <c r="S129" s="10">
        <f t="shared" si="36"/>
        <v>0</v>
      </c>
      <c r="T129" s="18"/>
      <c r="U129" s="19">
        <f t="shared" si="37"/>
        <v>0</v>
      </c>
      <c r="V129" s="18"/>
      <c r="W129" s="19">
        <f t="shared" si="38"/>
        <v>0</v>
      </c>
      <c r="X129" s="18"/>
      <c r="Y129" s="19">
        <f t="shared" si="39"/>
        <v>0</v>
      </c>
    </row>
    <row r="130" spans="1:25" ht="51" customHeight="1">
      <c r="A130" s="8">
        <v>126</v>
      </c>
      <c r="B130" s="8" t="s">
        <v>288</v>
      </c>
      <c r="C130" s="8" t="s">
        <v>289</v>
      </c>
      <c r="D130" s="8"/>
      <c r="E130" s="8" t="s">
        <v>20</v>
      </c>
      <c r="F130" s="8" t="s">
        <v>21</v>
      </c>
      <c r="G130" s="23"/>
      <c r="H130" s="15">
        <f t="shared" si="30"/>
        <v>0</v>
      </c>
      <c r="I130" s="10">
        <f t="shared" si="31"/>
        <v>0</v>
      </c>
      <c r="J130" s="15"/>
      <c r="K130" s="10">
        <f t="shared" si="32"/>
        <v>0</v>
      </c>
      <c r="L130" s="15"/>
      <c r="M130" s="10">
        <f t="shared" si="33"/>
        <v>0</v>
      </c>
      <c r="N130" s="15"/>
      <c r="O130" s="10">
        <f t="shared" si="34"/>
        <v>0</v>
      </c>
      <c r="P130" s="15"/>
      <c r="Q130" s="10">
        <f t="shared" si="35"/>
        <v>0</v>
      </c>
      <c r="R130" s="18"/>
      <c r="S130" s="10">
        <f t="shared" si="36"/>
        <v>0</v>
      </c>
      <c r="T130" s="18"/>
      <c r="U130" s="19">
        <f t="shared" si="37"/>
        <v>0</v>
      </c>
      <c r="V130" s="18"/>
      <c r="W130" s="19">
        <f t="shared" si="38"/>
        <v>0</v>
      </c>
      <c r="X130" s="18"/>
      <c r="Y130" s="19">
        <f t="shared" si="39"/>
        <v>0</v>
      </c>
    </row>
    <row r="131" spans="1:25" ht="51" customHeight="1">
      <c r="A131" s="8">
        <v>127</v>
      </c>
      <c r="B131" s="8" t="s">
        <v>290</v>
      </c>
      <c r="C131" s="8" t="s">
        <v>291</v>
      </c>
      <c r="D131" s="8"/>
      <c r="E131" s="8" t="s">
        <v>32</v>
      </c>
      <c r="F131" s="8" t="s">
        <v>38</v>
      </c>
      <c r="G131" s="23"/>
      <c r="H131" s="15">
        <f t="shared" si="30"/>
        <v>0</v>
      </c>
      <c r="I131" s="10">
        <f t="shared" si="31"/>
        <v>0</v>
      </c>
      <c r="J131" s="15"/>
      <c r="K131" s="10">
        <f t="shared" si="32"/>
        <v>0</v>
      </c>
      <c r="L131" s="15"/>
      <c r="M131" s="10">
        <f t="shared" si="33"/>
        <v>0</v>
      </c>
      <c r="N131" s="15"/>
      <c r="O131" s="10">
        <f t="shared" si="34"/>
        <v>0</v>
      </c>
      <c r="P131" s="15"/>
      <c r="Q131" s="10">
        <f t="shared" si="35"/>
        <v>0</v>
      </c>
      <c r="R131" s="18"/>
      <c r="S131" s="10">
        <f t="shared" si="36"/>
        <v>0</v>
      </c>
      <c r="T131" s="18"/>
      <c r="U131" s="19">
        <f t="shared" si="37"/>
        <v>0</v>
      </c>
      <c r="V131" s="18"/>
      <c r="W131" s="19">
        <f t="shared" si="38"/>
        <v>0</v>
      </c>
      <c r="X131" s="18"/>
      <c r="Y131" s="19">
        <f t="shared" si="39"/>
        <v>0</v>
      </c>
    </row>
    <row r="132" spans="1:25" ht="51" customHeight="1">
      <c r="A132" s="8">
        <v>128</v>
      </c>
      <c r="B132" s="8" t="s">
        <v>292</v>
      </c>
      <c r="C132" s="8" t="s">
        <v>293</v>
      </c>
      <c r="D132" s="8"/>
      <c r="E132" s="8" t="s">
        <v>20</v>
      </c>
      <c r="F132" s="8" t="s">
        <v>294</v>
      </c>
      <c r="G132" s="23"/>
      <c r="H132" s="15">
        <f t="shared" si="30"/>
        <v>8</v>
      </c>
      <c r="I132" s="10">
        <f t="shared" si="31"/>
        <v>0</v>
      </c>
      <c r="J132" s="15"/>
      <c r="K132" s="10">
        <f t="shared" si="32"/>
        <v>0</v>
      </c>
      <c r="L132" s="15"/>
      <c r="M132" s="10">
        <f t="shared" si="33"/>
        <v>0</v>
      </c>
      <c r="N132" s="15">
        <v>3</v>
      </c>
      <c r="O132" s="10">
        <f t="shared" si="34"/>
        <v>0</v>
      </c>
      <c r="P132" s="15">
        <v>5</v>
      </c>
      <c r="Q132" s="10">
        <f t="shared" si="35"/>
        <v>0</v>
      </c>
      <c r="R132" s="18"/>
      <c r="S132" s="10">
        <f t="shared" si="36"/>
        <v>0</v>
      </c>
      <c r="T132" s="18"/>
      <c r="U132" s="19">
        <f t="shared" si="37"/>
        <v>0</v>
      </c>
      <c r="V132" s="18"/>
      <c r="W132" s="19">
        <f t="shared" si="38"/>
        <v>0</v>
      </c>
      <c r="X132" s="18"/>
      <c r="Y132" s="19">
        <f t="shared" si="39"/>
        <v>0</v>
      </c>
    </row>
    <row r="133" spans="1:25" ht="51" customHeight="1">
      <c r="A133" s="8">
        <v>129</v>
      </c>
      <c r="B133" s="8" t="s">
        <v>295</v>
      </c>
      <c r="C133" s="8" t="s">
        <v>296</v>
      </c>
      <c r="D133" s="8"/>
      <c r="E133" s="8" t="s">
        <v>74</v>
      </c>
      <c r="F133" s="8" t="s">
        <v>21</v>
      </c>
      <c r="G133" s="23"/>
      <c r="H133" s="15">
        <f t="shared" si="30"/>
        <v>20</v>
      </c>
      <c r="I133" s="10">
        <f t="shared" si="31"/>
        <v>0</v>
      </c>
      <c r="J133" s="15"/>
      <c r="K133" s="10">
        <f t="shared" si="32"/>
        <v>0</v>
      </c>
      <c r="L133" s="15"/>
      <c r="M133" s="10">
        <f t="shared" si="33"/>
        <v>0</v>
      </c>
      <c r="N133" s="15"/>
      <c r="O133" s="10">
        <f t="shared" si="34"/>
        <v>0</v>
      </c>
      <c r="P133" s="15">
        <v>20</v>
      </c>
      <c r="Q133" s="10">
        <f t="shared" si="35"/>
        <v>0</v>
      </c>
      <c r="R133" s="18"/>
      <c r="S133" s="10">
        <f t="shared" si="36"/>
        <v>0</v>
      </c>
      <c r="T133" s="18"/>
      <c r="U133" s="19">
        <f t="shared" si="37"/>
        <v>0</v>
      </c>
      <c r="V133" s="18"/>
      <c r="W133" s="19">
        <f t="shared" si="38"/>
        <v>0</v>
      </c>
      <c r="X133" s="18"/>
      <c r="Y133" s="19">
        <f t="shared" si="39"/>
        <v>0</v>
      </c>
    </row>
    <row r="134" spans="1:25" ht="51" customHeight="1">
      <c r="A134" s="8">
        <v>130</v>
      </c>
      <c r="B134" s="8" t="s">
        <v>297</v>
      </c>
      <c r="C134" s="8" t="s">
        <v>298</v>
      </c>
      <c r="D134" s="8"/>
      <c r="E134" s="8" t="s">
        <v>74</v>
      </c>
      <c r="F134" s="8" t="s">
        <v>55</v>
      </c>
      <c r="G134" s="23"/>
      <c r="H134" s="15">
        <f t="shared" ref="H134:H165" si="40">J134+L134+N134+P134+R134+T134+V134+X134</f>
        <v>0</v>
      </c>
      <c r="I134" s="10">
        <f t="shared" ref="I134:I165" si="41">K134+M134+O134+Q134+S134+U134+W134+Y134</f>
        <v>0</v>
      </c>
      <c r="J134" s="15"/>
      <c r="K134" s="10">
        <f t="shared" ref="K134:K165" si="42">J134*G134</f>
        <v>0</v>
      </c>
      <c r="L134" s="15"/>
      <c r="M134" s="10">
        <f t="shared" ref="M134:M165" si="43">L134*G134</f>
        <v>0</v>
      </c>
      <c r="N134" s="15"/>
      <c r="O134" s="10">
        <f t="shared" ref="O134:O165" si="44">N134*G134</f>
        <v>0</v>
      </c>
      <c r="P134" s="15"/>
      <c r="Q134" s="10">
        <f t="shared" ref="Q134:Q165" si="45">P134*G134</f>
        <v>0</v>
      </c>
      <c r="R134" s="18"/>
      <c r="S134" s="10">
        <f t="shared" ref="S134:S165" si="46">R134*G134</f>
        <v>0</v>
      </c>
      <c r="T134" s="18"/>
      <c r="U134" s="19">
        <f t="shared" ref="U134:U165" si="47">T134*G134</f>
        <v>0</v>
      </c>
      <c r="V134" s="18"/>
      <c r="W134" s="19">
        <f t="shared" ref="W134:W165" si="48">V134*G134</f>
        <v>0</v>
      </c>
      <c r="X134" s="18"/>
      <c r="Y134" s="19">
        <f t="shared" ref="Y134:Y165" si="49">X134*G134</f>
        <v>0</v>
      </c>
    </row>
    <row r="135" spans="1:25" ht="51" customHeight="1">
      <c r="A135" s="8">
        <v>131</v>
      </c>
      <c r="B135" s="8" t="s">
        <v>299</v>
      </c>
      <c r="C135" s="8" t="s">
        <v>300</v>
      </c>
      <c r="D135" s="8"/>
      <c r="E135" s="8" t="s">
        <v>20</v>
      </c>
      <c r="F135" s="8" t="s">
        <v>55</v>
      </c>
      <c r="G135" s="23"/>
      <c r="H135" s="15">
        <f t="shared" si="40"/>
        <v>50</v>
      </c>
      <c r="I135" s="10">
        <f t="shared" si="41"/>
        <v>0</v>
      </c>
      <c r="J135" s="15">
        <v>20</v>
      </c>
      <c r="K135" s="10">
        <f t="shared" si="42"/>
        <v>0</v>
      </c>
      <c r="L135" s="15">
        <v>30</v>
      </c>
      <c r="M135" s="10">
        <f t="shared" si="43"/>
        <v>0</v>
      </c>
      <c r="N135" s="15"/>
      <c r="O135" s="10">
        <f t="shared" si="44"/>
        <v>0</v>
      </c>
      <c r="P135" s="15"/>
      <c r="Q135" s="10">
        <f t="shared" si="45"/>
        <v>0</v>
      </c>
      <c r="R135" s="18"/>
      <c r="S135" s="10">
        <f t="shared" si="46"/>
        <v>0</v>
      </c>
      <c r="T135" s="18"/>
      <c r="U135" s="19">
        <f t="shared" si="47"/>
        <v>0</v>
      </c>
      <c r="V135" s="18"/>
      <c r="W135" s="19">
        <f t="shared" si="48"/>
        <v>0</v>
      </c>
      <c r="X135" s="18"/>
      <c r="Y135" s="19">
        <f t="shared" si="49"/>
        <v>0</v>
      </c>
    </row>
    <row r="136" spans="1:25" ht="51" customHeight="1">
      <c r="A136" s="8">
        <v>132</v>
      </c>
      <c r="B136" s="8" t="s">
        <v>299</v>
      </c>
      <c r="C136" s="8" t="s">
        <v>301</v>
      </c>
      <c r="D136" s="8"/>
      <c r="E136" s="8" t="s">
        <v>20</v>
      </c>
      <c r="F136" s="8" t="s">
        <v>55</v>
      </c>
      <c r="G136" s="23"/>
      <c r="H136" s="15">
        <f t="shared" si="40"/>
        <v>50</v>
      </c>
      <c r="I136" s="10">
        <f t="shared" si="41"/>
        <v>0</v>
      </c>
      <c r="J136" s="15">
        <v>20</v>
      </c>
      <c r="K136" s="10">
        <f t="shared" si="42"/>
        <v>0</v>
      </c>
      <c r="L136" s="15">
        <v>30</v>
      </c>
      <c r="M136" s="10">
        <f t="shared" si="43"/>
        <v>0</v>
      </c>
      <c r="N136" s="15"/>
      <c r="O136" s="10">
        <f t="shared" si="44"/>
        <v>0</v>
      </c>
      <c r="P136" s="15"/>
      <c r="Q136" s="10">
        <f t="shared" si="45"/>
        <v>0</v>
      </c>
      <c r="R136" s="18"/>
      <c r="S136" s="10">
        <f t="shared" si="46"/>
        <v>0</v>
      </c>
      <c r="T136" s="18"/>
      <c r="U136" s="19">
        <f t="shared" si="47"/>
        <v>0</v>
      </c>
      <c r="V136" s="18"/>
      <c r="W136" s="19">
        <f t="shared" si="48"/>
        <v>0</v>
      </c>
      <c r="X136" s="18"/>
      <c r="Y136" s="19">
        <f t="shared" si="49"/>
        <v>0</v>
      </c>
    </row>
    <row r="137" spans="1:25" s="3" customFormat="1" ht="51" customHeight="1">
      <c r="A137" s="8">
        <v>133</v>
      </c>
      <c r="B137" s="8" t="s">
        <v>302</v>
      </c>
      <c r="C137" s="8" t="s">
        <v>303</v>
      </c>
      <c r="D137" s="8"/>
      <c r="E137" s="8" t="s">
        <v>133</v>
      </c>
      <c r="F137" s="8" t="s">
        <v>27</v>
      </c>
      <c r="G137" s="23"/>
      <c r="H137" s="15">
        <f t="shared" si="40"/>
        <v>50</v>
      </c>
      <c r="I137" s="10">
        <f t="shared" si="41"/>
        <v>0</v>
      </c>
      <c r="J137" s="15">
        <v>20</v>
      </c>
      <c r="K137" s="10">
        <f t="shared" si="42"/>
        <v>0</v>
      </c>
      <c r="L137" s="15"/>
      <c r="M137" s="10">
        <f t="shared" si="43"/>
        <v>0</v>
      </c>
      <c r="N137" s="15"/>
      <c r="O137" s="10">
        <f t="shared" si="44"/>
        <v>0</v>
      </c>
      <c r="P137" s="15">
        <v>30</v>
      </c>
      <c r="Q137" s="10">
        <f t="shared" si="45"/>
        <v>0</v>
      </c>
      <c r="R137" s="18"/>
      <c r="S137" s="10">
        <f t="shared" si="46"/>
        <v>0</v>
      </c>
      <c r="T137" s="18"/>
      <c r="U137" s="19">
        <f t="shared" si="47"/>
        <v>0</v>
      </c>
      <c r="V137" s="18"/>
      <c r="W137" s="19">
        <f t="shared" si="48"/>
        <v>0</v>
      </c>
      <c r="X137" s="18"/>
      <c r="Y137" s="19">
        <f t="shared" si="49"/>
        <v>0</v>
      </c>
    </row>
    <row r="138" spans="1:25" ht="54" customHeight="1">
      <c r="A138" s="8">
        <v>134</v>
      </c>
      <c r="B138" s="8" t="s">
        <v>304</v>
      </c>
      <c r="C138" s="8" t="s">
        <v>305</v>
      </c>
      <c r="D138" s="8"/>
      <c r="E138" s="8" t="s">
        <v>143</v>
      </c>
      <c r="F138" s="8" t="s">
        <v>27</v>
      </c>
      <c r="G138" s="23"/>
      <c r="H138" s="15">
        <f t="shared" si="40"/>
        <v>7</v>
      </c>
      <c r="I138" s="10">
        <f t="shared" si="41"/>
        <v>0</v>
      </c>
      <c r="J138" s="15">
        <v>2</v>
      </c>
      <c r="K138" s="10">
        <f t="shared" si="42"/>
        <v>0</v>
      </c>
      <c r="L138" s="15">
        <v>4</v>
      </c>
      <c r="M138" s="10">
        <f t="shared" si="43"/>
        <v>0</v>
      </c>
      <c r="N138" s="15"/>
      <c r="O138" s="10">
        <f t="shared" si="44"/>
        <v>0</v>
      </c>
      <c r="P138" s="15">
        <v>1</v>
      </c>
      <c r="Q138" s="10">
        <f t="shared" si="45"/>
        <v>0</v>
      </c>
      <c r="R138" s="18"/>
      <c r="S138" s="10">
        <f t="shared" si="46"/>
        <v>0</v>
      </c>
      <c r="T138" s="18"/>
      <c r="U138" s="19">
        <f t="shared" si="47"/>
        <v>0</v>
      </c>
      <c r="V138" s="18"/>
      <c r="W138" s="19">
        <f t="shared" si="48"/>
        <v>0</v>
      </c>
      <c r="X138" s="18"/>
      <c r="Y138" s="19">
        <f t="shared" si="49"/>
        <v>0</v>
      </c>
    </row>
    <row r="139" spans="1:25" ht="51" customHeight="1">
      <c r="A139" s="8">
        <v>135</v>
      </c>
      <c r="B139" s="8" t="s">
        <v>306</v>
      </c>
      <c r="C139" s="8" t="s">
        <v>307</v>
      </c>
      <c r="D139" s="8"/>
      <c r="E139" s="8" t="s">
        <v>32</v>
      </c>
      <c r="F139" s="8" t="s">
        <v>68</v>
      </c>
      <c r="G139" s="23"/>
      <c r="H139" s="15">
        <f t="shared" si="40"/>
        <v>0</v>
      </c>
      <c r="I139" s="10">
        <f t="shared" si="41"/>
        <v>0</v>
      </c>
      <c r="J139" s="15"/>
      <c r="K139" s="10">
        <f t="shared" si="42"/>
        <v>0</v>
      </c>
      <c r="L139" s="15"/>
      <c r="M139" s="10">
        <f t="shared" si="43"/>
        <v>0</v>
      </c>
      <c r="N139" s="15"/>
      <c r="O139" s="10">
        <f t="shared" si="44"/>
        <v>0</v>
      </c>
      <c r="P139" s="15"/>
      <c r="Q139" s="10">
        <f t="shared" si="45"/>
        <v>0</v>
      </c>
      <c r="R139" s="18"/>
      <c r="S139" s="10">
        <f t="shared" si="46"/>
        <v>0</v>
      </c>
      <c r="T139" s="18"/>
      <c r="U139" s="19">
        <f t="shared" si="47"/>
        <v>0</v>
      </c>
      <c r="V139" s="18"/>
      <c r="W139" s="19">
        <f t="shared" si="48"/>
        <v>0</v>
      </c>
      <c r="X139" s="18"/>
      <c r="Y139" s="19">
        <f t="shared" si="49"/>
        <v>0</v>
      </c>
    </row>
    <row r="140" spans="1:25" ht="51" customHeight="1">
      <c r="A140" s="8">
        <v>136</v>
      </c>
      <c r="B140" s="8" t="s">
        <v>308</v>
      </c>
      <c r="C140" s="8" t="s">
        <v>309</v>
      </c>
      <c r="D140" s="8"/>
      <c r="E140" s="8" t="s">
        <v>32</v>
      </c>
      <c r="F140" s="8" t="s">
        <v>90</v>
      </c>
      <c r="G140" s="9"/>
      <c r="H140" s="15">
        <f t="shared" si="40"/>
        <v>62</v>
      </c>
      <c r="I140" s="10">
        <f t="shared" si="41"/>
        <v>0</v>
      </c>
      <c r="J140" s="15">
        <v>50</v>
      </c>
      <c r="K140" s="10">
        <f t="shared" si="42"/>
        <v>0</v>
      </c>
      <c r="L140" s="15">
        <v>10</v>
      </c>
      <c r="M140" s="10">
        <f t="shared" si="43"/>
        <v>0</v>
      </c>
      <c r="N140" s="15"/>
      <c r="O140" s="10">
        <f t="shared" si="44"/>
        <v>0</v>
      </c>
      <c r="P140" s="15">
        <v>2</v>
      </c>
      <c r="Q140" s="10">
        <f t="shared" si="45"/>
        <v>0</v>
      </c>
      <c r="R140" s="18"/>
      <c r="S140" s="10">
        <f t="shared" si="46"/>
        <v>0</v>
      </c>
      <c r="T140" s="18"/>
      <c r="U140" s="19">
        <f t="shared" si="47"/>
        <v>0</v>
      </c>
      <c r="V140" s="18"/>
      <c r="W140" s="19">
        <f t="shared" si="48"/>
        <v>0</v>
      </c>
      <c r="X140" s="18"/>
      <c r="Y140" s="19">
        <f t="shared" si="49"/>
        <v>0</v>
      </c>
    </row>
    <row r="141" spans="1:25" ht="51" customHeight="1">
      <c r="A141" s="8">
        <v>137</v>
      </c>
      <c r="B141" s="8" t="s">
        <v>310</v>
      </c>
      <c r="C141" s="8" t="s">
        <v>311</v>
      </c>
      <c r="D141" s="8"/>
      <c r="E141" s="8" t="s">
        <v>32</v>
      </c>
      <c r="F141" s="8" t="s">
        <v>27</v>
      </c>
      <c r="G141" s="9"/>
      <c r="H141" s="15">
        <f t="shared" si="40"/>
        <v>10</v>
      </c>
      <c r="I141" s="10">
        <f t="shared" si="41"/>
        <v>0</v>
      </c>
      <c r="J141" s="15"/>
      <c r="K141" s="10">
        <f t="shared" si="42"/>
        <v>0</v>
      </c>
      <c r="L141" s="15"/>
      <c r="M141" s="10">
        <f t="shared" si="43"/>
        <v>0</v>
      </c>
      <c r="N141" s="15"/>
      <c r="O141" s="10">
        <f t="shared" si="44"/>
        <v>0</v>
      </c>
      <c r="P141" s="15">
        <v>10</v>
      </c>
      <c r="Q141" s="10">
        <f t="shared" si="45"/>
        <v>0</v>
      </c>
      <c r="R141" s="18"/>
      <c r="S141" s="10">
        <f t="shared" si="46"/>
        <v>0</v>
      </c>
      <c r="T141" s="18"/>
      <c r="U141" s="19">
        <f t="shared" si="47"/>
        <v>0</v>
      </c>
      <c r="V141" s="18"/>
      <c r="W141" s="19">
        <f t="shared" si="48"/>
        <v>0</v>
      </c>
      <c r="X141" s="18"/>
      <c r="Y141" s="19">
        <f t="shared" si="49"/>
        <v>0</v>
      </c>
    </row>
    <row r="142" spans="1:25" ht="51" customHeight="1">
      <c r="A142" s="8">
        <v>138</v>
      </c>
      <c r="B142" s="8" t="s">
        <v>312</v>
      </c>
      <c r="C142" s="8" t="s">
        <v>313</v>
      </c>
      <c r="D142" s="8"/>
      <c r="E142" s="8" t="s">
        <v>32</v>
      </c>
      <c r="F142" s="8" t="s">
        <v>90</v>
      </c>
      <c r="G142" s="9"/>
      <c r="H142" s="15">
        <f t="shared" si="40"/>
        <v>3</v>
      </c>
      <c r="I142" s="10">
        <f t="shared" si="41"/>
        <v>0</v>
      </c>
      <c r="J142" s="15">
        <v>1</v>
      </c>
      <c r="K142" s="10">
        <f t="shared" si="42"/>
        <v>0</v>
      </c>
      <c r="L142" s="15">
        <v>2</v>
      </c>
      <c r="M142" s="10">
        <f t="shared" si="43"/>
        <v>0</v>
      </c>
      <c r="N142" s="15"/>
      <c r="O142" s="10">
        <f t="shared" si="44"/>
        <v>0</v>
      </c>
      <c r="P142" s="15"/>
      <c r="Q142" s="10">
        <f t="shared" si="45"/>
        <v>0</v>
      </c>
      <c r="R142" s="18"/>
      <c r="S142" s="10">
        <f t="shared" si="46"/>
        <v>0</v>
      </c>
      <c r="T142" s="18"/>
      <c r="U142" s="19">
        <f t="shared" si="47"/>
        <v>0</v>
      </c>
      <c r="V142" s="18"/>
      <c r="W142" s="19">
        <f t="shared" si="48"/>
        <v>0</v>
      </c>
      <c r="X142" s="18"/>
      <c r="Y142" s="19">
        <f t="shared" si="49"/>
        <v>0</v>
      </c>
    </row>
    <row r="143" spans="1:25" ht="51" customHeight="1">
      <c r="A143" s="8">
        <v>139</v>
      </c>
      <c r="B143" s="8" t="s">
        <v>314</v>
      </c>
      <c r="C143" s="8" t="s">
        <v>313</v>
      </c>
      <c r="D143" s="8"/>
      <c r="E143" s="8" t="s">
        <v>32</v>
      </c>
      <c r="F143" s="8" t="s">
        <v>90</v>
      </c>
      <c r="G143" s="9"/>
      <c r="H143" s="15">
        <f t="shared" si="40"/>
        <v>3</v>
      </c>
      <c r="I143" s="10">
        <f t="shared" si="41"/>
        <v>0</v>
      </c>
      <c r="J143" s="15">
        <v>1</v>
      </c>
      <c r="K143" s="10">
        <f t="shared" si="42"/>
        <v>0</v>
      </c>
      <c r="L143" s="15">
        <v>2</v>
      </c>
      <c r="M143" s="10">
        <f t="shared" si="43"/>
        <v>0</v>
      </c>
      <c r="N143" s="15"/>
      <c r="O143" s="10">
        <f t="shared" si="44"/>
        <v>0</v>
      </c>
      <c r="P143" s="15"/>
      <c r="Q143" s="10">
        <f t="shared" si="45"/>
        <v>0</v>
      </c>
      <c r="R143" s="18"/>
      <c r="S143" s="10">
        <f t="shared" si="46"/>
        <v>0</v>
      </c>
      <c r="T143" s="18"/>
      <c r="U143" s="19">
        <f t="shared" si="47"/>
        <v>0</v>
      </c>
      <c r="V143" s="18"/>
      <c r="W143" s="19">
        <f t="shared" si="48"/>
        <v>0</v>
      </c>
      <c r="X143" s="18"/>
      <c r="Y143" s="19">
        <f t="shared" si="49"/>
        <v>0</v>
      </c>
    </row>
    <row r="144" spans="1:25" ht="51" customHeight="1">
      <c r="A144" s="8">
        <v>140</v>
      </c>
      <c r="B144" s="8" t="s">
        <v>315</v>
      </c>
      <c r="C144" s="8" t="s">
        <v>316</v>
      </c>
      <c r="D144" s="8"/>
      <c r="E144" s="8" t="s">
        <v>32</v>
      </c>
      <c r="F144" s="8" t="s">
        <v>27</v>
      </c>
      <c r="G144" s="9"/>
      <c r="H144" s="15">
        <f t="shared" si="40"/>
        <v>0</v>
      </c>
      <c r="I144" s="10">
        <f t="shared" si="41"/>
        <v>0</v>
      </c>
      <c r="J144" s="15"/>
      <c r="K144" s="10">
        <f t="shared" si="42"/>
        <v>0</v>
      </c>
      <c r="L144" s="15"/>
      <c r="M144" s="10">
        <f t="shared" si="43"/>
        <v>0</v>
      </c>
      <c r="N144" s="15"/>
      <c r="O144" s="10">
        <f t="shared" si="44"/>
        <v>0</v>
      </c>
      <c r="P144" s="15"/>
      <c r="Q144" s="10">
        <f t="shared" si="45"/>
        <v>0</v>
      </c>
      <c r="R144" s="18"/>
      <c r="S144" s="10">
        <f t="shared" si="46"/>
        <v>0</v>
      </c>
      <c r="T144" s="18"/>
      <c r="U144" s="19">
        <f t="shared" si="47"/>
        <v>0</v>
      </c>
      <c r="V144" s="18"/>
      <c r="W144" s="19">
        <f t="shared" si="48"/>
        <v>0</v>
      </c>
      <c r="X144" s="18"/>
      <c r="Y144" s="19">
        <f t="shared" si="49"/>
        <v>0</v>
      </c>
    </row>
    <row r="145" spans="1:25" ht="51" customHeight="1">
      <c r="A145" s="8">
        <v>141</v>
      </c>
      <c r="B145" s="8" t="s">
        <v>317</v>
      </c>
      <c r="C145" s="8"/>
      <c r="D145" s="8"/>
      <c r="E145" s="8" t="s">
        <v>32</v>
      </c>
      <c r="F145" s="8" t="s">
        <v>27</v>
      </c>
      <c r="G145" s="9"/>
      <c r="H145" s="15">
        <f t="shared" si="40"/>
        <v>0</v>
      </c>
      <c r="I145" s="10">
        <f t="shared" si="41"/>
        <v>0</v>
      </c>
      <c r="J145" s="15"/>
      <c r="K145" s="10">
        <f t="shared" si="42"/>
        <v>0</v>
      </c>
      <c r="L145" s="15"/>
      <c r="M145" s="10">
        <f t="shared" si="43"/>
        <v>0</v>
      </c>
      <c r="N145" s="15"/>
      <c r="O145" s="10">
        <f t="shared" si="44"/>
        <v>0</v>
      </c>
      <c r="P145" s="15"/>
      <c r="Q145" s="10">
        <f t="shared" si="45"/>
        <v>0</v>
      </c>
      <c r="R145" s="18"/>
      <c r="S145" s="10">
        <f t="shared" si="46"/>
        <v>0</v>
      </c>
      <c r="T145" s="18"/>
      <c r="U145" s="19">
        <f t="shared" si="47"/>
        <v>0</v>
      </c>
      <c r="V145" s="18"/>
      <c r="W145" s="19">
        <f t="shared" si="48"/>
        <v>0</v>
      </c>
      <c r="X145" s="18"/>
      <c r="Y145" s="19">
        <f t="shared" si="49"/>
        <v>0</v>
      </c>
    </row>
    <row r="146" spans="1:25" ht="51" customHeight="1">
      <c r="A146" s="8">
        <v>142</v>
      </c>
      <c r="B146" s="8" t="s">
        <v>318</v>
      </c>
      <c r="C146" s="8" t="s">
        <v>319</v>
      </c>
      <c r="D146" s="8"/>
      <c r="E146" s="8" t="s">
        <v>133</v>
      </c>
      <c r="F146" s="8" t="s">
        <v>98</v>
      </c>
      <c r="G146" s="9"/>
      <c r="H146" s="15">
        <f t="shared" si="40"/>
        <v>430</v>
      </c>
      <c r="I146" s="10">
        <f t="shared" si="41"/>
        <v>0</v>
      </c>
      <c r="J146" s="15">
        <v>100</v>
      </c>
      <c r="K146" s="10">
        <f t="shared" si="42"/>
        <v>0</v>
      </c>
      <c r="L146" s="15">
        <v>300</v>
      </c>
      <c r="M146" s="10">
        <f t="shared" si="43"/>
        <v>0</v>
      </c>
      <c r="N146" s="15">
        <v>20</v>
      </c>
      <c r="O146" s="10">
        <f t="shared" si="44"/>
        <v>0</v>
      </c>
      <c r="P146" s="15"/>
      <c r="Q146" s="10">
        <f t="shared" si="45"/>
        <v>0</v>
      </c>
      <c r="R146" s="18"/>
      <c r="S146" s="10">
        <f t="shared" si="46"/>
        <v>0</v>
      </c>
      <c r="T146" s="18"/>
      <c r="U146" s="19">
        <f t="shared" si="47"/>
        <v>0</v>
      </c>
      <c r="V146" s="18"/>
      <c r="W146" s="19">
        <f t="shared" si="48"/>
        <v>0</v>
      </c>
      <c r="X146" s="18">
        <v>10</v>
      </c>
      <c r="Y146" s="19">
        <f t="shared" si="49"/>
        <v>0</v>
      </c>
    </row>
    <row r="147" spans="1:25" ht="51" customHeight="1">
      <c r="A147" s="8">
        <v>143</v>
      </c>
      <c r="B147" s="8" t="s">
        <v>320</v>
      </c>
      <c r="C147" s="8" t="s">
        <v>321</v>
      </c>
      <c r="D147" s="8"/>
      <c r="E147" s="8" t="s">
        <v>133</v>
      </c>
      <c r="F147" s="8" t="s">
        <v>27</v>
      </c>
      <c r="G147" s="9"/>
      <c r="H147" s="15">
        <f t="shared" si="40"/>
        <v>10</v>
      </c>
      <c r="I147" s="10">
        <f t="shared" si="41"/>
        <v>0</v>
      </c>
      <c r="J147" s="15"/>
      <c r="K147" s="10">
        <f t="shared" si="42"/>
        <v>0</v>
      </c>
      <c r="L147" s="15"/>
      <c r="M147" s="10">
        <f t="shared" si="43"/>
        <v>0</v>
      </c>
      <c r="N147" s="15"/>
      <c r="O147" s="10">
        <f t="shared" si="44"/>
        <v>0</v>
      </c>
      <c r="P147" s="15">
        <v>10</v>
      </c>
      <c r="Q147" s="10">
        <f t="shared" si="45"/>
        <v>0</v>
      </c>
      <c r="R147" s="18"/>
      <c r="S147" s="10">
        <f t="shared" si="46"/>
        <v>0</v>
      </c>
      <c r="T147" s="18"/>
      <c r="U147" s="19">
        <f t="shared" si="47"/>
        <v>0</v>
      </c>
      <c r="V147" s="18"/>
      <c r="W147" s="19">
        <f t="shared" si="48"/>
        <v>0</v>
      </c>
      <c r="X147" s="18"/>
      <c r="Y147" s="19">
        <f t="shared" si="49"/>
        <v>0</v>
      </c>
    </row>
    <row r="148" spans="1:25" ht="51" customHeight="1">
      <c r="A148" s="8">
        <v>144</v>
      </c>
      <c r="B148" s="8" t="s">
        <v>322</v>
      </c>
      <c r="C148" s="8" t="s">
        <v>323</v>
      </c>
      <c r="D148" s="8"/>
      <c r="E148" s="8" t="s">
        <v>32</v>
      </c>
      <c r="F148" s="8" t="s">
        <v>27</v>
      </c>
      <c r="G148" s="9"/>
      <c r="H148" s="15">
        <f t="shared" si="40"/>
        <v>0</v>
      </c>
      <c r="I148" s="10">
        <f t="shared" si="41"/>
        <v>0</v>
      </c>
      <c r="J148" s="15"/>
      <c r="K148" s="10">
        <f t="shared" si="42"/>
        <v>0</v>
      </c>
      <c r="L148" s="15"/>
      <c r="M148" s="10">
        <f t="shared" si="43"/>
        <v>0</v>
      </c>
      <c r="N148" s="15"/>
      <c r="O148" s="10">
        <f t="shared" si="44"/>
        <v>0</v>
      </c>
      <c r="P148" s="15"/>
      <c r="Q148" s="10">
        <f t="shared" si="45"/>
        <v>0</v>
      </c>
      <c r="R148" s="18"/>
      <c r="S148" s="10">
        <f t="shared" si="46"/>
        <v>0</v>
      </c>
      <c r="T148" s="18"/>
      <c r="U148" s="19">
        <f t="shared" si="47"/>
        <v>0</v>
      </c>
      <c r="V148" s="18"/>
      <c r="W148" s="19">
        <f t="shared" si="48"/>
        <v>0</v>
      </c>
      <c r="X148" s="18"/>
      <c r="Y148" s="19">
        <f t="shared" si="49"/>
        <v>0</v>
      </c>
    </row>
    <row r="149" spans="1:25" ht="51" customHeight="1">
      <c r="A149" s="8">
        <v>145</v>
      </c>
      <c r="B149" s="8" t="s">
        <v>324</v>
      </c>
      <c r="C149" s="8" t="s">
        <v>325</v>
      </c>
      <c r="D149" s="8"/>
      <c r="E149" s="8" t="s">
        <v>326</v>
      </c>
      <c r="F149" s="8" t="s">
        <v>153</v>
      </c>
      <c r="G149" s="9"/>
      <c r="H149" s="15">
        <f t="shared" si="40"/>
        <v>104</v>
      </c>
      <c r="I149" s="10">
        <f t="shared" si="41"/>
        <v>0</v>
      </c>
      <c r="J149" s="15">
        <v>100</v>
      </c>
      <c r="K149" s="10">
        <f t="shared" si="42"/>
        <v>0</v>
      </c>
      <c r="L149" s="15"/>
      <c r="M149" s="10">
        <f t="shared" si="43"/>
        <v>0</v>
      </c>
      <c r="N149" s="15"/>
      <c r="O149" s="10">
        <f t="shared" si="44"/>
        <v>0</v>
      </c>
      <c r="P149" s="15">
        <v>4</v>
      </c>
      <c r="Q149" s="10">
        <f t="shared" si="45"/>
        <v>0</v>
      </c>
      <c r="R149" s="18"/>
      <c r="S149" s="10">
        <f t="shared" si="46"/>
        <v>0</v>
      </c>
      <c r="T149" s="18"/>
      <c r="U149" s="19">
        <f t="shared" si="47"/>
        <v>0</v>
      </c>
      <c r="V149" s="18"/>
      <c r="W149" s="19">
        <f t="shared" si="48"/>
        <v>0</v>
      </c>
      <c r="X149" s="18"/>
      <c r="Y149" s="19">
        <f t="shared" si="49"/>
        <v>0</v>
      </c>
    </row>
    <row r="150" spans="1:25" ht="57" customHeight="1">
      <c r="A150" s="8">
        <v>146</v>
      </c>
      <c r="B150" s="8" t="s">
        <v>327</v>
      </c>
      <c r="C150" s="8" t="s">
        <v>328</v>
      </c>
      <c r="D150" s="8"/>
      <c r="E150" s="8" t="s">
        <v>32</v>
      </c>
      <c r="F150" s="8" t="s">
        <v>27</v>
      </c>
      <c r="G150" s="9"/>
      <c r="H150" s="15">
        <f t="shared" si="40"/>
        <v>0</v>
      </c>
      <c r="I150" s="10">
        <f t="shared" si="41"/>
        <v>0</v>
      </c>
      <c r="J150" s="15"/>
      <c r="K150" s="10">
        <f t="shared" si="42"/>
        <v>0</v>
      </c>
      <c r="L150" s="15"/>
      <c r="M150" s="10">
        <f t="shared" si="43"/>
        <v>0</v>
      </c>
      <c r="N150" s="15"/>
      <c r="O150" s="10">
        <f t="shared" si="44"/>
        <v>0</v>
      </c>
      <c r="P150" s="15"/>
      <c r="Q150" s="10">
        <f t="shared" si="45"/>
        <v>0</v>
      </c>
      <c r="R150" s="18"/>
      <c r="S150" s="10">
        <f t="shared" si="46"/>
        <v>0</v>
      </c>
      <c r="T150" s="18"/>
      <c r="U150" s="19">
        <f t="shared" si="47"/>
        <v>0</v>
      </c>
      <c r="V150" s="18"/>
      <c r="W150" s="19">
        <f t="shared" si="48"/>
        <v>0</v>
      </c>
      <c r="X150" s="18"/>
      <c r="Y150" s="19">
        <f t="shared" si="49"/>
        <v>0</v>
      </c>
    </row>
    <row r="151" spans="1:25" ht="51" customHeight="1">
      <c r="A151" s="8">
        <v>147</v>
      </c>
      <c r="B151" s="8" t="s">
        <v>329</v>
      </c>
      <c r="C151" s="8" t="s">
        <v>330</v>
      </c>
      <c r="D151" s="8"/>
      <c r="E151" s="8" t="s">
        <v>32</v>
      </c>
      <c r="F151" s="8" t="s">
        <v>331</v>
      </c>
      <c r="G151" s="9"/>
      <c r="H151" s="15">
        <f t="shared" si="40"/>
        <v>100</v>
      </c>
      <c r="I151" s="10">
        <f t="shared" si="41"/>
        <v>0</v>
      </c>
      <c r="J151" s="15"/>
      <c r="K151" s="10">
        <f t="shared" si="42"/>
        <v>0</v>
      </c>
      <c r="L151" s="15">
        <v>100</v>
      </c>
      <c r="M151" s="10">
        <f t="shared" si="43"/>
        <v>0</v>
      </c>
      <c r="N151" s="15"/>
      <c r="O151" s="10">
        <f t="shared" si="44"/>
        <v>0</v>
      </c>
      <c r="P151" s="15"/>
      <c r="Q151" s="10">
        <f t="shared" si="45"/>
        <v>0</v>
      </c>
      <c r="R151" s="18"/>
      <c r="S151" s="10">
        <f t="shared" si="46"/>
        <v>0</v>
      </c>
      <c r="T151" s="18"/>
      <c r="U151" s="19">
        <f t="shared" si="47"/>
        <v>0</v>
      </c>
      <c r="V151" s="18"/>
      <c r="W151" s="19">
        <f t="shared" si="48"/>
        <v>0</v>
      </c>
      <c r="X151" s="18"/>
      <c r="Y151" s="19">
        <f t="shared" si="49"/>
        <v>0</v>
      </c>
    </row>
    <row r="152" spans="1:25" ht="51" customHeight="1">
      <c r="A152" s="8">
        <v>148</v>
      </c>
      <c r="B152" s="8" t="s">
        <v>88</v>
      </c>
      <c r="C152" s="8" t="s">
        <v>332</v>
      </c>
      <c r="D152" s="8"/>
      <c r="E152" s="8" t="s">
        <v>20</v>
      </c>
      <c r="F152" s="8" t="s">
        <v>90</v>
      </c>
      <c r="G152" s="9"/>
      <c r="H152" s="15">
        <f t="shared" si="40"/>
        <v>0</v>
      </c>
      <c r="I152" s="10">
        <f t="shared" si="41"/>
        <v>0</v>
      </c>
      <c r="J152" s="15"/>
      <c r="K152" s="10">
        <f t="shared" si="42"/>
        <v>0</v>
      </c>
      <c r="L152" s="15"/>
      <c r="M152" s="10">
        <f t="shared" si="43"/>
        <v>0</v>
      </c>
      <c r="N152" s="15"/>
      <c r="O152" s="10">
        <f t="shared" si="44"/>
        <v>0</v>
      </c>
      <c r="P152" s="15"/>
      <c r="Q152" s="10">
        <f t="shared" si="45"/>
        <v>0</v>
      </c>
      <c r="R152" s="18"/>
      <c r="S152" s="10">
        <f t="shared" si="46"/>
        <v>0</v>
      </c>
      <c r="T152" s="18"/>
      <c r="U152" s="19">
        <f t="shared" si="47"/>
        <v>0</v>
      </c>
      <c r="V152" s="18"/>
      <c r="W152" s="19">
        <f t="shared" si="48"/>
        <v>0</v>
      </c>
      <c r="X152" s="18"/>
      <c r="Y152" s="19">
        <f t="shared" si="49"/>
        <v>0</v>
      </c>
    </row>
    <row r="153" spans="1:25" ht="51" customHeight="1">
      <c r="A153" s="24">
        <v>149</v>
      </c>
      <c r="B153" s="24" t="s">
        <v>33</v>
      </c>
      <c r="C153" s="25" t="s">
        <v>333</v>
      </c>
      <c r="D153" s="25"/>
      <c r="E153" s="24" t="s">
        <v>32</v>
      </c>
      <c r="F153" s="24" t="s">
        <v>27</v>
      </c>
      <c r="G153" s="26"/>
      <c r="H153" s="15">
        <f t="shared" si="40"/>
        <v>0</v>
      </c>
      <c r="I153" s="10">
        <f t="shared" si="41"/>
        <v>0</v>
      </c>
      <c r="J153" s="24"/>
      <c r="K153" s="10">
        <f t="shared" si="42"/>
        <v>0</v>
      </c>
      <c r="L153" s="15"/>
      <c r="M153" s="10">
        <f t="shared" si="43"/>
        <v>0</v>
      </c>
      <c r="N153" s="24"/>
      <c r="O153" s="10">
        <f t="shared" si="44"/>
        <v>0</v>
      </c>
      <c r="P153" s="24"/>
      <c r="Q153" s="10">
        <f t="shared" si="45"/>
        <v>0</v>
      </c>
      <c r="R153" s="18"/>
      <c r="S153" s="10">
        <f t="shared" si="46"/>
        <v>0</v>
      </c>
      <c r="T153" s="52"/>
      <c r="U153" s="19">
        <f t="shared" si="47"/>
        <v>0</v>
      </c>
      <c r="V153" s="52"/>
      <c r="W153" s="19">
        <f t="shared" si="48"/>
        <v>0</v>
      </c>
      <c r="X153" s="52"/>
      <c r="Y153" s="19">
        <f t="shared" si="49"/>
        <v>0</v>
      </c>
    </row>
    <row r="154" spans="1:25" ht="51" customHeight="1">
      <c r="A154" s="24">
        <v>150</v>
      </c>
      <c r="B154" s="27" t="s">
        <v>334</v>
      </c>
      <c r="C154" s="28" t="s">
        <v>335</v>
      </c>
      <c r="D154" s="28"/>
      <c r="E154" s="27" t="s">
        <v>32</v>
      </c>
      <c r="F154" s="27" t="s">
        <v>27</v>
      </c>
      <c r="G154" s="29"/>
      <c r="H154" s="15">
        <f t="shared" si="40"/>
        <v>0</v>
      </c>
      <c r="I154" s="10">
        <f t="shared" si="41"/>
        <v>0</v>
      </c>
      <c r="J154" s="47"/>
      <c r="K154" s="10">
        <f t="shared" si="42"/>
        <v>0</v>
      </c>
      <c r="L154" s="15"/>
      <c r="M154" s="10">
        <f t="shared" si="43"/>
        <v>0</v>
      </c>
      <c r="N154" s="47"/>
      <c r="O154" s="10">
        <f t="shared" si="44"/>
        <v>0</v>
      </c>
      <c r="P154" s="47"/>
      <c r="Q154" s="10">
        <f t="shared" si="45"/>
        <v>0</v>
      </c>
      <c r="R154" s="18"/>
      <c r="S154" s="10">
        <f t="shared" si="46"/>
        <v>0</v>
      </c>
      <c r="T154" s="52"/>
      <c r="U154" s="19">
        <f t="shared" si="47"/>
        <v>0</v>
      </c>
      <c r="V154" s="52"/>
      <c r="W154" s="19">
        <f t="shared" si="48"/>
        <v>0</v>
      </c>
      <c r="X154" s="52"/>
      <c r="Y154" s="19">
        <f t="shared" si="49"/>
        <v>0</v>
      </c>
    </row>
    <row r="155" spans="1:25" ht="51" customHeight="1">
      <c r="A155" s="24">
        <v>151</v>
      </c>
      <c r="B155" s="27" t="s">
        <v>151</v>
      </c>
      <c r="C155" s="28" t="s">
        <v>336</v>
      </c>
      <c r="D155" s="28"/>
      <c r="E155" s="27" t="s">
        <v>143</v>
      </c>
      <c r="F155" s="27" t="s">
        <v>153</v>
      </c>
      <c r="G155" s="29"/>
      <c r="H155" s="15">
        <f t="shared" si="40"/>
        <v>10</v>
      </c>
      <c r="I155" s="10">
        <f t="shared" si="41"/>
        <v>0</v>
      </c>
      <c r="J155" s="47"/>
      <c r="K155" s="10">
        <f t="shared" si="42"/>
        <v>0</v>
      </c>
      <c r="L155" s="15"/>
      <c r="M155" s="10">
        <f t="shared" si="43"/>
        <v>0</v>
      </c>
      <c r="N155" s="47"/>
      <c r="O155" s="10">
        <f t="shared" si="44"/>
        <v>0</v>
      </c>
      <c r="P155" s="47"/>
      <c r="Q155" s="10">
        <f t="shared" si="45"/>
        <v>0</v>
      </c>
      <c r="R155" s="18"/>
      <c r="S155" s="10">
        <f t="shared" si="46"/>
        <v>0</v>
      </c>
      <c r="T155" s="52"/>
      <c r="U155" s="19">
        <f t="shared" si="47"/>
        <v>0</v>
      </c>
      <c r="V155" s="52">
        <v>10</v>
      </c>
      <c r="W155" s="19">
        <f t="shared" si="48"/>
        <v>0</v>
      </c>
      <c r="X155" s="52"/>
      <c r="Y155" s="19">
        <f t="shared" si="49"/>
        <v>0</v>
      </c>
    </row>
    <row r="156" spans="1:25" ht="51" customHeight="1">
      <c r="A156" s="24">
        <v>152</v>
      </c>
      <c r="B156" s="27" t="s">
        <v>337</v>
      </c>
      <c r="C156" s="28" t="s">
        <v>338</v>
      </c>
      <c r="D156" s="28"/>
      <c r="E156" s="27" t="s">
        <v>156</v>
      </c>
      <c r="F156" s="30" t="s">
        <v>27</v>
      </c>
      <c r="G156" s="31"/>
      <c r="H156" s="15">
        <f t="shared" si="40"/>
        <v>40</v>
      </c>
      <c r="I156" s="10">
        <f t="shared" si="41"/>
        <v>0</v>
      </c>
      <c r="J156" s="28">
        <v>10</v>
      </c>
      <c r="K156" s="10">
        <f t="shared" si="42"/>
        <v>0</v>
      </c>
      <c r="L156" s="15">
        <v>20</v>
      </c>
      <c r="M156" s="10">
        <f t="shared" si="43"/>
        <v>0</v>
      </c>
      <c r="N156" s="28"/>
      <c r="O156" s="10">
        <f t="shared" si="44"/>
        <v>0</v>
      </c>
      <c r="P156" s="28">
        <v>4</v>
      </c>
      <c r="Q156" s="10">
        <f t="shared" si="45"/>
        <v>0</v>
      </c>
      <c r="R156" s="18"/>
      <c r="S156" s="10">
        <f t="shared" si="46"/>
        <v>0</v>
      </c>
      <c r="T156" s="52"/>
      <c r="U156" s="19">
        <f t="shared" si="47"/>
        <v>0</v>
      </c>
      <c r="V156" s="52">
        <v>6</v>
      </c>
      <c r="W156" s="19">
        <f t="shared" si="48"/>
        <v>0</v>
      </c>
      <c r="X156" s="52"/>
      <c r="Y156" s="19">
        <f t="shared" si="49"/>
        <v>0</v>
      </c>
    </row>
    <row r="157" spans="1:25" ht="51" customHeight="1">
      <c r="A157" s="24">
        <v>153</v>
      </c>
      <c r="B157" s="32" t="s">
        <v>339</v>
      </c>
      <c r="C157" s="33" t="s">
        <v>340</v>
      </c>
      <c r="D157" s="34"/>
      <c r="E157" s="32" t="s">
        <v>32</v>
      </c>
      <c r="F157" s="32" t="s">
        <v>71</v>
      </c>
      <c r="G157" s="35"/>
      <c r="H157" s="15">
        <f t="shared" si="40"/>
        <v>49</v>
      </c>
      <c r="I157" s="10">
        <f t="shared" si="41"/>
        <v>0</v>
      </c>
      <c r="J157" s="48">
        <v>30</v>
      </c>
      <c r="K157" s="10">
        <f t="shared" si="42"/>
        <v>0</v>
      </c>
      <c r="L157" s="15"/>
      <c r="M157" s="10">
        <f t="shared" si="43"/>
        <v>0</v>
      </c>
      <c r="N157" s="48">
        <v>4</v>
      </c>
      <c r="O157" s="10">
        <f t="shared" si="44"/>
        <v>0</v>
      </c>
      <c r="P157" s="48">
        <v>15</v>
      </c>
      <c r="Q157" s="10">
        <f t="shared" si="45"/>
        <v>0</v>
      </c>
      <c r="R157" s="18"/>
      <c r="S157" s="10">
        <f t="shared" si="46"/>
        <v>0</v>
      </c>
      <c r="T157" s="52"/>
      <c r="U157" s="19">
        <f t="shared" si="47"/>
        <v>0</v>
      </c>
      <c r="V157" s="52"/>
      <c r="W157" s="19">
        <f t="shared" si="48"/>
        <v>0</v>
      </c>
      <c r="X157" s="52"/>
      <c r="Y157" s="19">
        <f t="shared" si="49"/>
        <v>0</v>
      </c>
    </row>
    <row r="158" spans="1:25" ht="51" customHeight="1">
      <c r="A158" s="24">
        <v>154</v>
      </c>
      <c r="B158" s="24" t="s">
        <v>299</v>
      </c>
      <c r="C158" s="25" t="s">
        <v>341</v>
      </c>
      <c r="D158" s="25"/>
      <c r="E158" s="24" t="s">
        <v>20</v>
      </c>
      <c r="F158" s="24" t="s">
        <v>55</v>
      </c>
      <c r="G158" s="36"/>
      <c r="H158" s="15">
        <f t="shared" si="40"/>
        <v>2</v>
      </c>
      <c r="I158" s="10">
        <f t="shared" si="41"/>
        <v>0</v>
      </c>
      <c r="J158" s="24"/>
      <c r="K158" s="10">
        <f t="shared" si="42"/>
        <v>0</v>
      </c>
      <c r="L158" s="15"/>
      <c r="M158" s="10">
        <f t="shared" si="43"/>
        <v>0</v>
      </c>
      <c r="N158" s="24"/>
      <c r="O158" s="10">
        <f t="shared" si="44"/>
        <v>0</v>
      </c>
      <c r="P158" s="24"/>
      <c r="Q158" s="10">
        <f t="shared" si="45"/>
        <v>0</v>
      </c>
      <c r="R158" s="18">
        <v>2</v>
      </c>
      <c r="S158" s="10">
        <f t="shared" si="46"/>
        <v>0</v>
      </c>
      <c r="T158" s="52"/>
      <c r="U158" s="19">
        <f t="shared" si="47"/>
        <v>0</v>
      </c>
      <c r="V158" s="52"/>
      <c r="W158" s="19">
        <f t="shared" si="48"/>
        <v>0</v>
      </c>
      <c r="X158" s="52"/>
      <c r="Y158" s="19">
        <f t="shared" si="49"/>
        <v>0</v>
      </c>
    </row>
    <row r="159" spans="1:25" ht="51" customHeight="1">
      <c r="A159" s="24">
        <v>155</v>
      </c>
      <c r="B159" s="37" t="s">
        <v>342</v>
      </c>
      <c r="C159" s="38" t="s">
        <v>343</v>
      </c>
      <c r="D159" s="38"/>
      <c r="E159" s="39" t="s">
        <v>20</v>
      </c>
      <c r="F159" s="38" t="s">
        <v>21</v>
      </c>
      <c r="G159" s="31"/>
      <c r="H159" s="15">
        <f t="shared" si="40"/>
        <v>15</v>
      </c>
      <c r="I159" s="10">
        <f t="shared" si="41"/>
        <v>0</v>
      </c>
      <c r="J159" s="28"/>
      <c r="K159" s="10">
        <f t="shared" si="42"/>
        <v>0</v>
      </c>
      <c r="L159" s="15"/>
      <c r="M159" s="10">
        <f t="shared" si="43"/>
        <v>0</v>
      </c>
      <c r="N159" s="28">
        <v>5</v>
      </c>
      <c r="O159" s="10">
        <f t="shared" si="44"/>
        <v>0</v>
      </c>
      <c r="P159" s="28">
        <v>10</v>
      </c>
      <c r="Q159" s="10">
        <f t="shared" si="45"/>
        <v>0</v>
      </c>
      <c r="R159" s="18"/>
      <c r="S159" s="10">
        <f t="shared" si="46"/>
        <v>0</v>
      </c>
      <c r="T159" s="52"/>
      <c r="U159" s="19">
        <f t="shared" si="47"/>
        <v>0</v>
      </c>
      <c r="V159" s="52"/>
      <c r="W159" s="19">
        <f t="shared" si="48"/>
        <v>0</v>
      </c>
      <c r="X159" s="52"/>
      <c r="Y159" s="19">
        <f t="shared" si="49"/>
        <v>0</v>
      </c>
    </row>
    <row r="160" spans="1:25" ht="51" customHeight="1">
      <c r="A160" s="24">
        <v>156</v>
      </c>
      <c r="B160" s="40" t="s">
        <v>344</v>
      </c>
      <c r="C160" s="37" t="s">
        <v>345</v>
      </c>
      <c r="D160" s="37"/>
      <c r="E160" s="37" t="s">
        <v>346</v>
      </c>
      <c r="F160" s="40" t="s">
        <v>58</v>
      </c>
      <c r="G160" s="41"/>
      <c r="H160" s="15">
        <f t="shared" si="40"/>
        <v>0</v>
      </c>
      <c r="I160" s="10">
        <f t="shared" si="41"/>
        <v>0</v>
      </c>
      <c r="J160" s="49"/>
      <c r="K160" s="10">
        <f t="shared" si="42"/>
        <v>0</v>
      </c>
      <c r="L160" s="15"/>
      <c r="M160" s="10">
        <f t="shared" si="43"/>
        <v>0</v>
      </c>
      <c r="N160" s="49"/>
      <c r="O160" s="10">
        <f t="shared" si="44"/>
        <v>0</v>
      </c>
      <c r="P160" s="49"/>
      <c r="Q160" s="10">
        <f t="shared" si="45"/>
        <v>0</v>
      </c>
      <c r="R160" s="18"/>
      <c r="S160" s="10">
        <f t="shared" si="46"/>
        <v>0</v>
      </c>
      <c r="T160" s="52"/>
      <c r="U160" s="19">
        <f t="shared" si="47"/>
        <v>0</v>
      </c>
      <c r="V160" s="52"/>
      <c r="W160" s="19">
        <f t="shared" si="48"/>
        <v>0</v>
      </c>
      <c r="X160" s="52"/>
      <c r="Y160" s="19">
        <f t="shared" si="49"/>
        <v>0</v>
      </c>
    </row>
    <row r="161" spans="1:25" ht="51" customHeight="1">
      <c r="A161" s="24">
        <v>157</v>
      </c>
      <c r="B161" s="40" t="s">
        <v>344</v>
      </c>
      <c r="C161" s="38" t="s">
        <v>345</v>
      </c>
      <c r="D161" s="38"/>
      <c r="E161" s="27" t="s">
        <v>347</v>
      </c>
      <c r="F161" s="38" t="s">
        <v>58</v>
      </c>
      <c r="G161" s="31"/>
      <c r="H161" s="15">
        <f t="shared" si="40"/>
        <v>0</v>
      </c>
      <c r="I161" s="10">
        <f t="shared" si="41"/>
        <v>0</v>
      </c>
      <c r="J161" s="28"/>
      <c r="K161" s="10">
        <f t="shared" si="42"/>
        <v>0</v>
      </c>
      <c r="L161" s="15"/>
      <c r="M161" s="10">
        <f t="shared" si="43"/>
        <v>0</v>
      </c>
      <c r="N161" s="28"/>
      <c r="O161" s="10">
        <f t="shared" si="44"/>
        <v>0</v>
      </c>
      <c r="P161" s="28"/>
      <c r="Q161" s="10">
        <f t="shared" si="45"/>
        <v>0</v>
      </c>
      <c r="R161" s="18"/>
      <c r="S161" s="10">
        <f t="shared" si="46"/>
        <v>0</v>
      </c>
      <c r="T161" s="52"/>
      <c r="U161" s="19">
        <f t="shared" si="47"/>
        <v>0</v>
      </c>
      <c r="V161" s="52"/>
      <c r="W161" s="19">
        <f t="shared" si="48"/>
        <v>0</v>
      </c>
      <c r="X161" s="52"/>
      <c r="Y161" s="19">
        <f t="shared" si="49"/>
        <v>0</v>
      </c>
    </row>
    <row r="162" spans="1:25" ht="51" customHeight="1">
      <c r="A162" s="24">
        <v>158</v>
      </c>
      <c r="B162" s="37" t="s">
        <v>69</v>
      </c>
      <c r="C162" s="37" t="s">
        <v>348</v>
      </c>
      <c r="D162" s="37"/>
      <c r="E162" s="37" t="s">
        <v>346</v>
      </c>
      <c r="F162" s="40" t="s">
        <v>90</v>
      </c>
      <c r="G162" s="41"/>
      <c r="H162" s="15">
        <f t="shared" si="40"/>
        <v>200</v>
      </c>
      <c r="I162" s="10">
        <f t="shared" si="41"/>
        <v>0</v>
      </c>
      <c r="J162" s="49">
        <v>100</v>
      </c>
      <c r="K162" s="10">
        <f t="shared" si="42"/>
        <v>0</v>
      </c>
      <c r="L162" s="15">
        <v>100</v>
      </c>
      <c r="M162" s="10">
        <f t="shared" si="43"/>
        <v>0</v>
      </c>
      <c r="N162" s="49"/>
      <c r="O162" s="10">
        <f t="shared" si="44"/>
        <v>0</v>
      </c>
      <c r="P162" s="49"/>
      <c r="Q162" s="10">
        <f t="shared" si="45"/>
        <v>0</v>
      </c>
      <c r="R162" s="18"/>
      <c r="S162" s="10">
        <f t="shared" si="46"/>
        <v>0</v>
      </c>
      <c r="T162" s="52"/>
      <c r="U162" s="19">
        <f t="shared" si="47"/>
        <v>0</v>
      </c>
      <c r="V162" s="52"/>
      <c r="W162" s="19">
        <f t="shared" si="48"/>
        <v>0</v>
      </c>
      <c r="X162" s="52"/>
      <c r="Y162" s="19">
        <f t="shared" si="49"/>
        <v>0</v>
      </c>
    </row>
    <row r="163" spans="1:25" ht="51" customHeight="1">
      <c r="A163" s="24">
        <v>159</v>
      </c>
      <c r="B163" s="37" t="s">
        <v>349</v>
      </c>
      <c r="C163" s="37" t="s">
        <v>350</v>
      </c>
      <c r="D163" s="37"/>
      <c r="E163" s="37" t="s">
        <v>346</v>
      </c>
      <c r="F163" s="40" t="s">
        <v>27</v>
      </c>
      <c r="G163" s="41"/>
      <c r="H163" s="15">
        <f t="shared" si="40"/>
        <v>0</v>
      </c>
      <c r="I163" s="10">
        <f t="shared" si="41"/>
        <v>0</v>
      </c>
      <c r="J163" s="49"/>
      <c r="K163" s="10">
        <f t="shared" si="42"/>
        <v>0</v>
      </c>
      <c r="L163" s="15"/>
      <c r="M163" s="10">
        <f t="shared" si="43"/>
        <v>0</v>
      </c>
      <c r="N163" s="49"/>
      <c r="O163" s="10">
        <f t="shared" si="44"/>
        <v>0</v>
      </c>
      <c r="P163" s="49"/>
      <c r="Q163" s="10">
        <f t="shared" si="45"/>
        <v>0</v>
      </c>
      <c r="R163" s="18"/>
      <c r="S163" s="10">
        <f t="shared" si="46"/>
        <v>0</v>
      </c>
      <c r="T163" s="52"/>
      <c r="U163" s="19">
        <f t="shared" si="47"/>
        <v>0</v>
      </c>
      <c r="V163" s="52"/>
      <c r="W163" s="19">
        <f t="shared" si="48"/>
        <v>0</v>
      </c>
      <c r="X163" s="52"/>
      <c r="Y163" s="19">
        <f t="shared" si="49"/>
        <v>0</v>
      </c>
    </row>
    <row r="164" spans="1:25" ht="57" customHeight="1">
      <c r="A164" s="24">
        <v>160</v>
      </c>
      <c r="B164" s="37" t="s">
        <v>351</v>
      </c>
      <c r="C164" s="37" t="s">
        <v>352</v>
      </c>
      <c r="D164" s="37"/>
      <c r="E164" s="37" t="s">
        <v>346</v>
      </c>
      <c r="F164" s="40" t="s">
        <v>27</v>
      </c>
      <c r="G164" s="41"/>
      <c r="H164" s="15">
        <f t="shared" si="40"/>
        <v>15</v>
      </c>
      <c r="I164" s="10">
        <f t="shared" si="41"/>
        <v>0</v>
      </c>
      <c r="J164" s="49"/>
      <c r="K164" s="10">
        <f t="shared" si="42"/>
        <v>0</v>
      </c>
      <c r="L164" s="15">
        <v>15</v>
      </c>
      <c r="M164" s="10">
        <f t="shared" si="43"/>
        <v>0</v>
      </c>
      <c r="N164" s="49"/>
      <c r="O164" s="10">
        <f t="shared" si="44"/>
        <v>0</v>
      </c>
      <c r="P164" s="49"/>
      <c r="Q164" s="10">
        <f t="shared" si="45"/>
        <v>0</v>
      </c>
      <c r="R164" s="18"/>
      <c r="S164" s="10">
        <f t="shared" si="46"/>
        <v>0</v>
      </c>
      <c r="T164" s="52"/>
      <c r="U164" s="19">
        <f t="shared" si="47"/>
        <v>0</v>
      </c>
      <c r="V164" s="52"/>
      <c r="W164" s="19">
        <f t="shared" si="48"/>
        <v>0</v>
      </c>
      <c r="X164" s="52"/>
      <c r="Y164" s="19">
        <f t="shared" si="49"/>
        <v>0</v>
      </c>
    </row>
    <row r="165" spans="1:25" ht="69" customHeight="1">
      <c r="A165" s="24">
        <v>161</v>
      </c>
      <c r="B165" s="37" t="s">
        <v>353</v>
      </c>
      <c r="C165" s="37" t="s">
        <v>354</v>
      </c>
      <c r="D165" s="37"/>
      <c r="E165" s="37" t="s">
        <v>346</v>
      </c>
      <c r="F165" s="40" t="s">
        <v>27</v>
      </c>
      <c r="G165" s="41"/>
      <c r="H165" s="15">
        <f t="shared" si="40"/>
        <v>3</v>
      </c>
      <c r="I165" s="10">
        <f t="shared" si="41"/>
        <v>0</v>
      </c>
      <c r="J165" s="49"/>
      <c r="K165" s="10">
        <f t="shared" si="42"/>
        <v>0</v>
      </c>
      <c r="L165" s="15"/>
      <c r="M165" s="10">
        <f t="shared" si="43"/>
        <v>0</v>
      </c>
      <c r="N165" s="49"/>
      <c r="O165" s="10">
        <f t="shared" si="44"/>
        <v>0</v>
      </c>
      <c r="P165" s="49">
        <v>3</v>
      </c>
      <c r="Q165" s="10">
        <f t="shared" si="45"/>
        <v>0</v>
      </c>
      <c r="R165" s="18"/>
      <c r="S165" s="10">
        <f t="shared" si="46"/>
        <v>0</v>
      </c>
      <c r="T165" s="52"/>
      <c r="U165" s="19">
        <f t="shared" si="47"/>
        <v>0</v>
      </c>
      <c r="V165" s="52"/>
      <c r="W165" s="19">
        <f t="shared" si="48"/>
        <v>0</v>
      </c>
      <c r="X165" s="52"/>
      <c r="Y165" s="19">
        <f t="shared" si="49"/>
        <v>0</v>
      </c>
    </row>
    <row r="166" spans="1:25" ht="63" customHeight="1">
      <c r="A166" s="24">
        <v>162</v>
      </c>
      <c r="B166" s="37" t="s">
        <v>355</v>
      </c>
      <c r="C166" s="37" t="s">
        <v>356</v>
      </c>
      <c r="D166" s="37"/>
      <c r="E166" s="37" t="s">
        <v>346</v>
      </c>
      <c r="F166" s="40" t="s">
        <v>27</v>
      </c>
      <c r="G166" s="41"/>
      <c r="H166" s="15">
        <f t="shared" ref="H166:H190" si="50">J166+L166+N166+P166+R166+T166+V166+X166</f>
        <v>0</v>
      </c>
      <c r="I166" s="10">
        <f t="shared" ref="I166:I190" si="51">K166+M166+O166+Q166+S166+U166+W166+Y166</f>
        <v>0</v>
      </c>
      <c r="J166" s="49"/>
      <c r="K166" s="10">
        <f t="shared" ref="K166:K190" si="52">J166*G166</f>
        <v>0</v>
      </c>
      <c r="L166" s="15"/>
      <c r="M166" s="10">
        <f t="shared" ref="M166:M190" si="53">L166*G166</f>
        <v>0</v>
      </c>
      <c r="N166" s="49"/>
      <c r="O166" s="10">
        <f t="shared" ref="O166:O190" si="54">N166*G166</f>
        <v>0</v>
      </c>
      <c r="P166" s="49"/>
      <c r="Q166" s="10">
        <f t="shared" ref="Q166:Q190" si="55">P166*G166</f>
        <v>0</v>
      </c>
      <c r="R166" s="18"/>
      <c r="S166" s="10">
        <f t="shared" ref="S166:S190" si="56">R166*G166</f>
        <v>0</v>
      </c>
      <c r="T166" s="52"/>
      <c r="U166" s="19">
        <f t="shared" ref="U166:U190" si="57">T166*G166</f>
        <v>0</v>
      </c>
      <c r="V166" s="52"/>
      <c r="W166" s="19">
        <f t="shared" ref="W166:W190" si="58">V166*G166</f>
        <v>0</v>
      </c>
      <c r="X166" s="52"/>
      <c r="Y166" s="19">
        <f t="shared" ref="Y166:Y190" si="59">X166*G166</f>
        <v>0</v>
      </c>
    </row>
    <row r="167" spans="1:25" ht="51" customHeight="1">
      <c r="A167" s="24">
        <v>163</v>
      </c>
      <c r="B167" s="40" t="s">
        <v>357</v>
      </c>
      <c r="C167" s="40" t="s">
        <v>358</v>
      </c>
      <c r="D167" s="40"/>
      <c r="E167" s="27" t="s">
        <v>347</v>
      </c>
      <c r="F167" s="27" t="s">
        <v>27</v>
      </c>
      <c r="G167" s="42"/>
      <c r="H167" s="15">
        <f t="shared" si="50"/>
        <v>450</v>
      </c>
      <c r="I167" s="10">
        <f t="shared" si="51"/>
        <v>0</v>
      </c>
      <c r="J167" s="50">
        <v>150</v>
      </c>
      <c r="K167" s="10">
        <f t="shared" si="52"/>
        <v>0</v>
      </c>
      <c r="L167" s="15">
        <v>300</v>
      </c>
      <c r="M167" s="10">
        <f t="shared" si="53"/>
        <v>0</v>
      </c>
      <c r="N167" s="50"/>
      <c r="O167" s="10">
        <f t="shared" si="54"/>
        <v>0</v>
      </c>
      <c r="P167" s="50"/>
      <c r="Q167" s="10">
        <f t="shared" si="55"/>
        <v>0</v>
      </c>
      <c r="R167" s="18"/>
      <c r="S167" s="10">
        <f t="shared" si="56"/>
        <v>0</v>
      </c>
      <c r="T167" s="52"/>
      <c r="U167" s="19">
        <f t="shared" si="57"/>
        <v>0</v>
      </c>
      <c r="V167" s="52"/>
      <c r="W167" s="19">
        <f t="shared" si="58"/>
        <v>0</v>
      </c>
      <c r="X167" s="52"/>
      <c r="Y167" s="19">
        <f t="shared" si="59"/>
        <v>0</v>
      </c>
    </row>
    <row r="168" spans="1:25" ht="51" customHeight="1">
      <c r="A168" s="24">
        <v>164</v>
      </c>
      <c r="B168" s="40" t="s">
        <v>359</v>
      </c>
      <c r="C168" s="40" t="s">
        <v>360</v>
      </c>
      <c r="D168" s="40"/>
      <c r="E168" s="27" t="s">
        <v>347</v>
      </c>
      <c r="F168" s="27" t="s">
        <v>27</v>
      </c>
      <c r="G168" s="42"/>
      <c r="H168" s="15">
        <f t="shared" si="50"/>
        <v>0</v>
      </c>
      <c r="I168" s="10">
        <f t="shared" si="51"/>
        <v>0</v>
      </c>
      <c r="J168" s="50"/>
      <c r="K168" s="10">
        <f t="shared" si="52"/>
        <v>0</v>
      </c>
      <c r="L168" s="15"/>
      <c r="M168" s="10">
        <f t="shared" si="53"/>
        <v>0</v>
      </c>
      <c r="N168" s="50"/>
      <c r="O168" s="10">
        <f t="shared" si="54"/>
        <v>0</v>
      </c>
      <c r="P168" s="50"/>
      <c r="Q168" s="10">
        <f t="shared" si="55"/>
        <v>0</v>
      </c>
      <c r="R168" s="18"/>
      <c r="S168" s="10">
        <f t="shared" si="56"/>
        <v>0</v>
      </c>
      <c r="T168" s="52"/>
      <c r="U168" s="19">
        <f t="shared" si="57"/>
        <v>0</v>
      </c>
      <c r="V168" s="52"/>
      <c r="W168" s="19">
        <f t="shared" si="58"/>
        <v>0</v>
      </c>
      <c r="X168" s="52"/>
      <c r="Y168" s="19">
        <f t="shared" si="59"/>
        <v>0</v>
      </c>
    </row>
    <row r="169" spans="1:25" ht="51" customHeight="1">
      <c r="A169" s="24">
        <v>165</v>
      </c>
      <c r="B169" s="37" t="s">
        <v>361</v>
      </c>
      <c r="C169" s="28" t="s">
        <v>362</v>
      </c>
      <c r="D169" s="28"/>
      <c r="E169" s="27" t="s">
        <v>347</v>
      </c>
      <c r="F169" s="27" t="s">
        <v>71</v>
      </c>
      <c r="G169" s="29"/>
      <c r="H169" s="15">
        <f t="shared" si="50"/>
        <v>20</v>
      </c>
      <c r="I169" s="10">
        <f t="shared" si="51"/>
        <v>0</v>
      </c>
      <c r="J169" s="48"/>
      <c r="K169" s="10">
        <f t="shared" si="52"/>
        <v>0</v>
      </c>
      <c r="L169" s="15"/>
      <c r="M169" s="10">
        <f t="shared" si="53"/>
        <v>0</v>
      </c>
      <c r="N169" s="48">
        <v>20</v>
      </c>
      <c r="O169" s="10">
        <f t="shared" si="54"/>
        <v>0</v>
      </c>
      <c r="P169" s="48"/>
      <c r="Q169" s="10">
        <f t="shared" si="55"/>
        <v>0</v>
      </c>
      <c r="R169" s="18"/>
      <c r="S169" s="10">
        <f t="shared" si="56"/>
        <v>0</v>
      </c>
      <c r="T169" s="52"/>
      <c r="U169" s="19">
        <f t="shared" si="57"/>
        <v>0</v>
      </c>
      <c r="V169" s="52"/>
      <c r="W169" s="19">
        <f t="shared" si="58"/>
        <v>0</v>
      </c>
      <c r="X169" s="52"/>
      <c r="Y169" s="19">
        <f t="shared" si="59"/>
        <v>0</v>
      </c>
    </row>
    <row r="170" spans="1:25" ht="51" customHeight="1">
      <c r="A170" s="24">
        <v>166</v>
      </c>
      <c r="B170" s="67" t="s">
        <v>363</v>
      </c>
      <c r="C170" s="68" t="s">
        <v>364</v>
      </c>
      <c r="D170" s="68"/>
      <c r="E170" s="69" t="s">
        <v>347</v>
      </c>
      <c r="F170" s="69" t="s">
        <v>27</v>
      </c>
      <c r="G170" s="70"/>
      <c r="H170" s="15">
        <f t="shared" si="50"/>
        <v>5</v>
      </c>
      <c r="I170" s="10">
        <f t="shared" si="51"/>
        <v>0</v>
      </c>
      <c r="J170" s="50"/>
      <c r="K170" s="10">
        <f t="shared" si="52"/>
        <v>0</v>
      </c>
      <c r="L170" s="15"/>
      <c r="M170" s="10">
        <f t="shared" si="53"/>
        <v>0</v>
      </c>
      <c r="N170" s="50"/>
      <c r="O170" s="10">
        <f t="shared" si="54"/>
        <v>0</v>
      </c>
      <c r="P170" s="50">
        <v>5</v>
      </c>
      <c r="Q170" s="10">
        <f t="shared" si="55"/>
        <v>0</v>
      </c>
      <c r="R170" s="18"/>
      <c r="S170" s="10">
        <f t="shared" si="56"/>
        <v>0</v>
      </c>
      <c r="T170" s="52"/>
      <c r="U170" s="19">
        <f t="shared" si="57"/>
        <v>0</v>
      </c>
      <c r="V170" s="52"/>
      <c r="W170" s="19">
        <f t="shared" si="58"/>
        <v>0</v>
      </c>
      <c r="X170" s="52"/>
      <c r="Y170" s="19">
        <f t="shared" si="59"/>
        <v>0</v>
      </c>
    </row>
    <row r="171" spans="1:25" ht="51" customHeight="1">
      <c r="A171" s="24">
        <v>167</v>
      </c>
      <c r="B171" s="71" t="s">
        <v>365</v>
      </c>
      <c r="C171" s="68" t="s">
        <v>366</v>
      </c>
      <c r="D171" s="68"/>
      <c r="E171" s="69" t="s">
        <v>347</v>
      </c>
      <c r="F171" s="69" t="s">
        <v>27</v>
      </c>
      <c r="G171" s="70"/>
      <c r="H171" s="15">
        <f t="shared" si="50"/>
        <v>10</v>
      </c>
      <c r="I171" s="10">
        <f t="shared" si="51"/>
        <v>0</v>
      </c>
      <c r="J171" s="50"/>
      <c r="K171" s="10">
        <f t="shared" si="52"/>
        <v>0</v>
      </c>
      <c r="L171" s="15">
        <v>10</v>
      </c>
      <c r="M171" s="10">
        <f t="shared" si="53"/>
        <v>0</v>
      </c>
      <c r="N171" s="50"/>
      <c r="O171" s="10">
        <f t="shared" si="54"/>
        <v>0</v>
      </c>
      <c r="P171" s="50"/>
      <c r="Q171" s="10">
        <f t="shared" si="55"/>
        <v>0</v>
      </c>
      <c r="R171" s="18"/>
      <c r="S171" s="10">
        <f t="shared" si="56"/>
        <v>0</v>
      </c>
      <c r="T171" s="52"/>
      <c r="U171" s="19">
        <f t="shared" si="57"/>
        <v>0</v>
      </c>
      <c r="V171" s="52"/>
      <c r="W171" s="19">
        <f t="shared" si="58"/>
        <v>0</v>
      </c>
      <c r="X171" s="52"/>
      <c r="Y171" s="19">
        <f t="shared" si="59"/>
        <v>0</v>
      </c>
    </row>
    <row r="172" spans="1:25" ht="51" customHeight="1">
      <c r="A172" s="24">
        <v>168</v>
      </c>
      <c r="B172" s="71" t="s">
        <v>367</v>
      </c>
      <c r="C172" s="68" t="s">
        <v>368</v>
      </c>
      <c r="D172" s="68"/>
      <c r="E172" s="69" t="s">
        <v>347</v>
      </c>
      <c r="F172" s="69" t="s">
        <v>27</v>
      </c>
      <c r="G172" s="70"/>
      <c r="H172" s="15">
        <f t="shared" si="50"/>
        <v>0</v>
      </c>
      <c r="I172" s="10">
        <f t="shared" si="51"/>
        <v>0</v>
      </c>
      <c r="J172" s="25"/>
      <c r="K172" s="10">
        <f t="shared" si="52"/>
        <v>0</v>
      </c>
      <c r="L172" s="15"/>
      <c r="M172" s="10">
        <f t="shared" si="53"/>
        <v>0</v>
      </c>
      <c r="N172" s="25"/>
      <c r="O172" s="10">
        <f t="shared" si="54"/>
        <v>0</v>
      </c>
      <c r="P172" s="25"/>
      <c r="Q172" s="10">
        <f t="shared" si="55"/>
        <v>0</v>
      </c>
      <c r="R172" s="18"/>
      <c r="S172" s="10">
        <f t="shared" si="56"/>
        <v>0</v>
      </c>
      <c r="T172" s="52"/>
      <c r="U172" s="19">
        <f t="shared" si="57"/>
        <v>0</v>
      </c>
      <c r="V172" s="52"/>
      <c r="W172" s="19">
        <f t="shared" si="58"/>
        <v>0</v>
      </c>
      <c r="X172" s="52"/>
      <c r="Y172" s="19">
        <f t="shared" si="59"/>
        <v>0</v>
      </c>
    </row>
    <row r="173" spans="1:25" ht="71.099999999999994" customHeight="1">
      <c r="A173" s="24">
        <v>169</v>
      </c>
      <c r="B173" s="69" t="s">
        <v>96</v>
      </c>
      <c r="C173" s="72" t="s">
        <v>369</v>
      </c>
      <c r="D173" s="72"/>
      <c r="E173" s="69" t="s">
        <v>32</v>
      </c>
      <c r="F173" s="69" t="s">
        <v>98</v>
      </c>
      <c r="G173" s="73"/>
      <c r="H173" s="15">
        <f t="shared" si="50"/>
        <v>0</v>
      </c>
      <c r="I173" s="10">
        <f t="shared" si="51"/>
        <v>0</v>
      </c>
      <c r="J173" s="49"/>
      <c r="K173" s="10">
        <f t="shared" si="52"/>
        <v>0</v>
      </c>
      <c r="L173" s="15"/>
      <c r="M173" s="10">
        <f t="shared" si="53"/>
        <v>0</v>
      </c>
      <c r="N173" s="49"/>
      <c r="O173" s="10">
        <f t="shared" si="54"/>
        <v>0</v>
      </c>
      <c r="P173" s="49"/>
      <c r="Q173" s="10">
        <f t="shared" si="55"/>
        <v>0</v>
      </c>
      <c r="R173" s="18"/>
      <c r="S173" s="10">
        <f t="shared" si="56"/>
        <v>0</v>
      </c>
      <c r="T173" s="52"/>
      <c r="U173" s="19">
        <f t="shared" si="57"/>
        <v>0</v>
      </c>
      <c r="V173" s="52"/>
      <c r="W173" s="19">
        <f t="shared" si="58"/>
        <v>0</v>
      </c>
      <c r="X173" s="52"/>
      <c r="Y173" s="19">
        <f t="shared" si="59"/>
        <v>0</v>
      </c>
    </row>
    <row r="174" spans="1:25" ht="40.5">
      <c r="A174" s="24">
        <v>170</v>
      </c>
      <c r="B174" s="74" t="s">
        <v>370</v>
      </c>
      <c r="C174" s="74" t="s">
        <v>371</v>
      </c>
      <c r="D174" s="74"/>
      <c r="E174" s="74" t="s">
        <v>372</v>
      </c>
      <c r="F174" s="69" t="s">
        <v>98</v>
      </c>
      <c r="G174" s="75"/>
      <c r="H174" s="15">
        <f t="shared" si="50"/>
        <v>0</v>
      </c>
      <c r="I174" s="10">
        <f t="shared" si="51"/>
        <v>0</v>
      </c>
      <c r="J174" s="24"/>
      <c r="K174" s="10">
        <f t="shared" si="52"/>
        <v>0</v>
      </c>
      <c r="L174" s="15"/>
      <c r="M174" s="10">
        <f t="shared" si="53"/>
        <v>0</v>
      </c>
      <c r="N174" s="24"/>
      <c r="O174" s="10">
        <f t="shared" si="54"/>
        <v>0</v>
      </c>
      <c r="P174" s="24"/>
      <c r="Q174" s="10">
        <f t="shared" si="55"/>
        <v>0</v>
      </c>
      <c r="R174" s="18"/>
      <c r="S174" s="10">
        <f t="shared" si="56"/>
        <v>0</v>
      </c>
      <c r="T174" s="52"/>
      <c r="U174" s="19">
        <f t="shared" si="57"/>
        <v>0</v>
      </c>
      <c r="V174" s="52"/>
      <c r="W174" s="19">
        <f t="shared" si="58"/>
        <v>0</v>
      </c>
      <c r="X174" s="52"/>
      <c r="Y174" s="19">
        <f t="shared" si="59"/>
        <v>0</v>
      </c>
    </row>
    <row r="175" spans="1:25" ht="59.1" customHeight="1">
      <c r="A175" s="24">
        <v>171</v>
      </c>
      <c r="B175" s="74" t="s">
        <v>373</v>
      </c>
      <c r="C175" s="74" t="s">
        <v>374</v>
      </c>
      <c r="D175" s="74"/>
      <c r="E175" s="74" t="s">
        <v>108</v>
      </c>
      <c r="F175" s="69" t="s">
        <v>235</v>
      </c>
      <c r="G175" s="75"/>
      <c r="H175" s="15">
        <f t="shared" si="50"/>
        <v>400</v>
      </c>
      <c r="I175" s="10">
        <f t="shared" si="51"/>
        <v>0</v>
      </c>
      <c r="J175" s="24"/>
      <c r="K175" s="10">
        <f t="shared" si="52"/>
        <v>0</v>
      </c>
      <c r="L175" s="15"/>
      <c r="M175" s="10">
        <f t="shared" si="53"/>
        <v>0</v>
      </c>
      <c r="N175" s="24"/>
      <c r="O175" s="10">
        <f t="shared" si="54"/>
        <v>0</v>
      </c>
      <c r="P175" s="24">
        <v>400</v>
      </c>
      <c r="Q175" s="10">
        <f t="shared" si="55"/>
        <v>0</v>
      </c>
      <c r="R175" s="18"/>
      <c r="S175" s="10">
        <f t="shared" si="56"/>
        <v>0</v>
      </c>
      <c r="T175" s="52"/>
      <c r="U175" s="19">
        <f t="shared" si="57"/>
        <v>0</v>
      </c>
      <c r="V175" s="52"/>
      <c r="W175" s="19">
        <f t="shared" si="58"/>
        <v>0</v>
      </c>
      <c r="X175" s="52"/>
      <c r="Y175" s="19">
        <f t="shared" si="59"/>
        <v>0</v>
      </c>
    </row>
    <row r="176" spans="1:25" ht="59.1" customHeight="1">
      <c r="A176" s="24">
        <v>172</v>
      </c>
      <c r="B176" s="74" t="s">
        <v>375</v>
      </c>
      <c r="C176" s="76" t="s">
        <v>376</v>
      </c>
      <c r="D176" s="76"/>
      <c r="E176" s="74" t="s">
        <v>108</v>
      </c>
      <c r="F176" s="69" t="s">
        <v>90</v>
      </c>
      <c r="G176" s="77"/>
      <c r="H176" s="15">
        <f t="shared" si="50"/>
        <v>200</v>
      </c>
      <c r="I176" s="10">
        <f t="shared" si="51"/>
        <v>0</v>
      </c>
      <c r="J176" s="24"/>
      <c r="K176" s="10">
        <f t="shared" si="52"/>
        <v>0</v>
      </c>
      <c r="L176" s="15"/>
      <c r="M176" s="10">
        <f t="shared" si="53"/>
        <v>0</v>
      </c>
      <c r="N176" s="24"/>
      <c r="O176" s="10">
        <f t="shared" si="54"/>
        <v>0</v>
      </c>
      <c r="P176" s="24">
        <v>200</v>
      </c>
      <c r="Q176" s="10">
        <f t="shared" si="55"/>
        <v>0</v>
      </c>
      <c r="R176" s="18"/>
      <c r="S176" s="10">
        <f t="shared" si="56"/>
        <v>0</v>
      </c>
      <c r="T176" s="52"/>
      <c r="U176" s="19">
        <f t="shared" si="57"/>
        <v>0</v>
      </c>
      <c r="V176" s="52"/>
      <c r="W176" s="19">
        <f t="shared" si="58"/>
        <v>0</v>
      </c>
      <c r="X176" s="52"/>
      <c r="Y176" s="19">
        <f t="shared" si="59"/>
        <v>0</v>
      </c>
    </row>
    <row r="177" spans="1:25" ht="59.1" customHeight="1">
      <c r="A177" s="24">
        <v>173</v>
      </c>
      <c r="B177" s="69" t="s">
        <v>377</v>
      </c>
      <c r="C177" s="72"/>
      <c r="D177" s="72"/>
      <c r="E177" s="69"/>
      <c r="F177" s="69" t="s">
        <v>68</v>
      </c>
      <c r="G177" s="73"/>
      <c r="H177" s="15">
        <f t="shared" si="50"/>
        <v>40</v>
      </c>
      <c r="I177" s="10">
        <f t="shared" si="51"/>
        <v>0</v>
      </c>
      <c r="J177" s="24"/>
      <c r="K177" s="10">
        <f t="shared" si="52"/>
        <v>0</v>
      </c>
      <c r="L177" s="51">
        <v>40</v>
      </c>
      <c r="M177" s="10">
        <f t="shared" si="53"/>
        <v>0</v>
      </c>
      <c r="N177" s="24"/>
      <c r="O177" s="10">
        <f t="shared" si="54"/>
        <v>0</v>
      </c>
      <c r="P177" s="24"/>
      <c r="Q177" s="10">
        <f t="shared" si="55"/>
        <v>0</v>
      </c>
      <c r="R177" s="18"/>
      <c r="S177" s="10">
        <f t="shared" si="56"/>
        <v>0</v>
      </c>
      <c r="T177" s="52"/>
      <c r="U177" s="19">
        <f t="shared" si="57"/>
        <v>0</v>
      </c>
      <c r="V177" s="52"/>
      <c r="W177" s="19">
        <f t="shared" si="58"/>
        <v>0</v>
      </c>
      <c r="X177" s="52"/>
      <c r="Y177" s="19">
        <f t="shared" si="59"/>
        <v>0</v>
      </c>
    </row>
    <row r="178" spans="1:25" ht="59.1" customHeight="1">
      <c r="A178" s="24">
        <v>174</v>
      </c>
      <c r="B178" s="69" t="s">
        <v>378</v>
      </c>
      <c r="C178" s="72"/>
      <c r="D178" s="72"/>
      <c r="E178" s="69"/>
      <c r="F178" s="69" t="s">
        <v>68</v>
      </c>
      <c r="G178" s="73"/>
      <c r="H178" s="15">
        <f t="shared" si="50"/>
        <v>40</v>
      </c>
      <c r="I178" s="10">
        <f t="shared" si="51"/>
        <v>0</v>
      </c>
      <c r="J178" s="24"/>
      <c r="K178" s="10">
        <f t="shared" si="52"/>
        <v>0</v>
      </c>
      <c r="L178" s="51">
        <v>40</v>
      </c>
      <c r="M178" s="10">
        <f t="shared" si="53"/>
        <v>0</v>
      </c>
      <c r="N178" s="24"/>
      <c r="O178" s="10">
        <f t="shared" si="54"/>
        <v>0</v>
      </c>
      <c r="P178" s="24"/>
      <c r="Q178" s="10">
        <f t="shared" si="55"/>
        <v>0</v>
      </c>
      <c r="R178" s="18"/>
      <c r="S178" s="10">
        <f t="shared" si="56"/>
        <v>0</v>
      </c>
      <c r="T178" s="52"/>
      <c r="U178" s="19">
        <f t="shared" si="57"/>
        <v>0</v>
      </c>
      <c r="V178" s="52"/>
      <c r="W178" s="19">
        <f t="shared" si="58"/>
        <v>0</v>
      </c>
      <c r="X178" s="52"/>
      <c r="Y178" s="19">
        <f t="shared" si="59"/>
        <v>0</v>
      </c>
    </row>
    <row r="179" spans="1:25" ht="59.1" customHeight="1">
      <c r="A179" s="24">
        <v>175</v>
      </c>
      <c r="B179" s="69" t="s">
        <v>379</v>
      </c>
      <c r="C179" s="72"/>
      <c r="D179" s="72"/>
      <c r="E179" s="69"/>
      <c r="F179" s="69" t="s">
        <v>68</v>
      </c>
      <c r="G179" s="73"/>
      <c r="H179" s="15">
        <f t="shared" si="50"/>
        <v>50</v>
      </c>
      <c r="I179" s="10">
        <f t="shared" si="51"/>
        <v>0</v>
      </c>
      <c r="J179" s="24"/>
      <c r="K179" s="10">
        <f t="shared" si="52"/>
        <v>0</v>
      </c>
      <c r="L179" s="51">
        <v>50</v>
      </c>
      <c r="M179" s="10">
        <f t="shared" si="53"/>
        <v>0</v>
      </c>
      <c r="N179" s="24"/>
      <c r="O179" s="10">
        <f t="shared" si="54"/>
        <v>0</v>
      </c>
      <c r="P179" s="24"/>
      <c r="Q179" s="10">
        <f t="shared" si="55"/>
        <v>0</v>
      </c>
      <c r="R179" s="18"/>
      <c r="S179" s="10">
        <f t="shared" si="56"/>
        <v>0</v>
      </c>
      <c r="T179" s="52"/>
      <c r="U179" s="19">
        <f t="shared" si="57"/>
        <v>0</v>
      </c>
      <c r="V179" s="52"/>
      <c r="W179" s="19">
        <f t="shared" si="58"/>
        <v>0</v>
      </c>
      <c r="X179" s="52"/>
      <c r="Y179" s="19">
        <f t="shared" si="59"/>
        <v>0</v>
      </c>
    </row>
    <row r="180" spans="1:25" ht="59.1" customHeight="1">
      <c r="A180" s="24">
        <v>176</v>
      </c>
      <c r="B180" s="69" t="s">
        <v>380</v>
      </c>
      <c r="C180" s="72"/>
      <c r="D180" s="72"/>
      <c r="E180" s="69"/>
      <c r="F180" s="69" t="s">
        <v>68</v>
      </c>
      <c r="G180" s="73"/>
      <c r="H180" s="15">
        <f t="shared" si="50"/>
        <v>100</v>
      </c>
      <c r="I180" s="10">
        <f t="shared" si="51"/>
        <v>0</v>
      </c>
      <c r="J180" s="24"/>
      <c r="K180" s="10">
        <f t="shared" si="52"/>
        <v>0</v>
      </c>
      <c r="L180" s="51">
        <v>100</v>
      </c>
      <c r="M180" s="10">
        <f t="shared" si="53"/>
        <v>0</v>
      </c>
      <c r="N180" s="24"/>
      <c r="O180" s="10">
        <f t="shared" si="54"/>
        <v>0</v>
      </c>
      <c r="P180" s="24"/>
      <c r="Q180" s="10">
        <f t="shared" si="55"/>
        <v>0</v>
      </c>
      <c r="R180" s="18"/>
      <c r="S180" s="10">
        <f t="shared" si="56"/>
        <v>0</v>
      </c>
      <c r="T180" s="52"/>
      <c r="U180" s="19">
        <f t="shared" si="57"/>
        <v>0</v>
      </c>
      <c r="V180" s="52"/>
      <c r="W180" s="19">
        <f t="shared" si="58"/>
        <v>0</v>
      </c>
      <c r="X180" s="52"/>
      <c r="Y180" s="19">
        <f t="shared" si="59"/>
        <v>0</v>
      </c>
    </row>
    <row r="181" spans="1:25" ht="59.1" customHeight="1">
      <c r="A181" s="24">
        <v>177</v>
      </c>
      <c r="B181" s="69" t="s">
        <v>381</v>
      </c>
      <c r="C181" s="72"/>
      <c r="D181" s="72"/>
      <c r="E181" s="69"/>
      <c r="F181" s="69" t="s">
        <v>21</v>
      </c>
      <c r="G181" s="73"/>
      <c r="H181" s="15">
        <f t="shared" si="50"/>
        <v>20</v>
      </c>
      <c r="I181" s="10">
        <f t="shared" si="51"/>
        <v>0</v>
      </c>
      <c r="J181" s="24"/>
      <c r="K181" s="10">
        <f t="shared" si="52"/>
        <v>0</v>
      </c>
      <c r="L181" s="51">
        <v>20</v>
      </c>
      <c r="M181" s="10">
        <f t="shared" si="53"/>
        <v>0</v>
      </c>
      <c r="N181" s="24"/>
      <c r="O181" s="10">
        <f t="shared" si="54"/>
        <v>0</v>
      </c>
      <c r="P181" s="24"/>
      <c r="Q181" s="10">
        <f t="shared" si="55"/>
        <v>0</v>
      </c>
      <c r="R181" s="18"/>
      <c r="S181" s="10">
        <f t="shared" si="56"/>
        <v>0</v>
      </c>
      <c r="T181" s="52"/>
      <c r="U181" s="19">
        <f t="shared" si="57"/>
        <v>0</v>
      </c>
      <c r="V181" s="52"/>
      <c r="W181" s="19">
        <f t="shared" si="58"/>
        <v>0</v>
      </c>
      <c r="X181" s="52"/>
      <c r="Y181" s="19">
        <f t="shared" si="59"/>
        <v>0</v>
      </c>
    </row>
    <row r="182" spans="1:25" ht="59.1" customHeight="1">
      <c r="A182" s="24">
        <v>178</v>
      </c>
      <c r="B182" s="69" t="s">
        <v>382</v>
      </c>
      <c r="C182" s="72"/>
      <c r="D182" s="72"/>
      <c r="E182" s="69"/>
      <c r="F182" s="69" t="s">
        <v>383</v>
      </c>
      <c r="G182" s="73"/>
      <c r="H182" s="15">
        <f t="shared" si="50"/>
        <v>150</v>
      </c>
      <c r="I182" s="10">
        <f t="shared" si="51"/>
        <v>0</v>
      </c>
      <c r="J182" s="24"/>
      <c r="K182" s="10">
        <f t="shared" si="52"/>
        <v>0</v>
      </c>
      <c r="L182" s="51">
        <v>150</v>
      </c>
      <c r="M182" s="10">
        <f t="shared" si="53"/>
        <v>0</v>
      </c>
      <c r="N182" s="24"/>
      <c r="O182" s="10">
        <f t="shared" si="54"/>
        <v>0</v>
      </c>
      <c r="P182" s="24"/>
      <c r="Q182" s="10">
        <f t="shared" si="55"/>
        <v>0</v>
      </c>
      <c r="R182" s="18"/>
      <c r="S182" s="10">
        <f t="shared" si="56"/>
        <v>0</v>
      </c>
      <c r="T182" s="52"/>
      <c r="U182" s="19">
        <f t="shared" si="57"/>
        <v>0</v>
      </c>
      <c r="V182" s="52"/>
      <c r="W182" s="19">
        <f t="shared" si="58"/>
        <v>0</v>
      </c>
      <c r="X182" s="52"/>
      <c r="Y182" s="19">
        <f t="shared" si="59"/>
        <v>0</v>
      </c>
    </row>
    <row r="183" spans="1:25" ht="59.1" customHeight="1">
      <c r="A183" s="24">
        <v>179</v>
      </c>
      <c r="B183" s="69" t="s">
        <v>384</v>
      </c>
      <c r="C183" s="72"/>
      <c r="D183" s="72"/>
      <c r="E183" s="69"/>
      <c r="F183" s="69" t="s">
        <v>153</v>
      </c>
      <c r="G183" s="73"/>
      <c r="H183" s="15">
        <f t="shared" si="50"/>
        <v>5</v>
      </c>
      <c r="I183" s="10">
        <f t="shared" si="51"/>
        <v>0</v>
      </c>
      <c r="J183" s="24"/>
      <c r="K183" s="10">
        <f t="shared" si="52"/>
        <v>0</v>
      </c>
      <c r="L183" s="51">
        <v>5</v>
      </c>
      <c r="M183" s="10">
        <f t="shared" si="53"/>
        <v>0</v>
      </c>
      <c r="N183" s="24"/>
      <c r="O183" s="10">
        <f t="shared" si="54"/>
        <v>0</v>
      </c>
      <c r="P183" s="24"/>
      <c r="Q183" s="10">
        <f t="shared" si="55"/>
        <v>0</v>
      </c>
      <c r="R183" s="18"/>
      <c r="S183" s="10">
        <f t="shared" si="56"/>
        <v>0</v>
      </c>
      <c r="T183" s="52"/>
      <c r="U183" s="19">
        <f t="shared" si="57"/>
        <v>0</v>
      </c>
      <c r="V183" s="52"/>
      <c r="W183" s="19">
        <f t="shared" si="58"/>
        <v>0</v>
      </c>
      <c r="X183" s="52"/>
      <c r="Y183" s="19">
        <f t="shared" si="59"/>
        <v>0</v>
      </c>
    </row>
    <row r="184" spans="1:25" ht="59.1" customHeight="1">
      <c r="A184" s="24">
        <v>180</v>
      </c>
      <c r="B184" s="69" t="s">
        <v>385</v>
      </c>
      <c r="C184" s="72"/>
      <c r="D184" s="72"/>
      <c r="E184" s="69"/>
      <c r="F184" s="69" t="s">
        <v>27</v>
      </c>
      <c r="G184" s="73"/>
      <c r="H184" s="15">
        <f t="shared" si="50"/>
        <v>46</v>
      </c>
      <c r="I184" s="10">
        <f t="shared" si="51"/>
        <v>0</v>
      </c>
      <c r="J184" s="24"/>
      <c r="K184" s="10">
        <f t="shared" si="52"/>
        <v>0</v>
      </c>
      <c r="L184" s="51">
        <v>46</v>
      </c>
      <c r="M184" s="10">
        <f t="shared" si="53"/>
        <v>0</v>
      </c>
      <c r="N184" s="24"/>
      <c r="O184" s="10">
        <f t="shared" si="54"/>
        <v>0</v>
      </c>
      <c r="P184" s="24"/>
      <c r="Q184" s="10">
        <f t="shared" si="55"/>
        <v>0</v>
      </c>
      <c r="R184" s="18"/>
      <c r="S184" s="10">
        <f t="shared" si="56"/>
        <v>0</v>
      </c>
      <c r="T184" s="52"/>
      <c r="U184" s="19">
        <f t="shared" si="57"/>
        <v>0</v>
      </c>
      <c r="V184" s="52"/>
      <c r="W184" s="19">
        <f t="shared" si="58"/>
        <v>0</v>
      </c>
      <c r="X184" s="52"/>
      <c r="Y184" s="19">
        <f t="shared" si="59"/>
        <v>0</v>
      </c>
    </row>
    <row r="185" spans="1:25" ht="59.1" customHeight="1">
      <c r="A185" s="24">
        <v>181</v>
      </c>
      <c r="B185" s="69" t="s">
        <v>386</v>
      </c>
      <c r="C185" s="72"/>
      <c r="D185" s="72"/>
      <c r="E185" s="69"/>
      <c r="F185" s="69" t="s">
        <v>90</v>
      </c>
      <c r="G185" s="73"/>
      <c r="H185" s="15">
        <f t="shared" si="50"/>
        <v>600</v>
      </c>
      <c r="I185" s="10">
        <f t="shared" si="51"/>
        <v>0</v>
      </c>
      <c r="J185" s="24"/>
      <c r="K185" s="10">
        <f t="shared" si="52"/>
        <v>0</v>
      </c>
      <c r="L185" s="51">
        <v>600</v>
      </c>
      <c r="M185" s="10">
        <f t="shared" si="53"/>
        <v>0</v>
      </c>
      <c r="N185" s="24"/>
      <c r="O185" s="10">
        <f t="shared" si="54"/>
        <v>0</v>
      </c>
      <c r="P185" s="24"/>
      <c r="Q185" s="10">
        <f t="shared" si="55"/>
        <v>0</v>
      </c>
      <c r="R185" s="18"/>
      <c r="S185" s="10">
        <f t="shared" si="56"/>
        <v>0</v>
      </c>
      <c r="T185" s="52"/>
      <c r="U185" s="19">
        <f t="shared" si="57"/>
        <v>0</v>
      </c>
      <c r="V185" s="52"/>
      <c r="W185" s="19">
        <f t="shared" si="58"/>
        <v>0</v>
      </c>
      <c r="X185" s="52"/>
      <c r="Y185" s="19">
        <f t="shared" si="59"/>
        <v>0</v>
      </c>
    </row>
    <row r="186" spans="1:25" ht="59.1" customHeight="1">
      <c r="A186" s="24">
        <v>182</v>
      </c>
      <c r="B186" s="69" t="s">
        <v>387</v>
      </c>
      <c r="C186" s="72"/>
      <c r="D186" s="72"/>
      <c r="E186" s="69"/>
      <c r="F186" s="69" t="s">
        <v>177</v>
      </c>
      <c r="G186" s="73"/>
      <c r="H186" s="15">
        <f t="shared" si="50"/>
        <v>40</v>
      </c>
      <c r="I186" s="10">
        <f t="shared" si="51"/>
        <v>0</v>
      </c>
      <c r="J186" s="24"/>
      <c r="K186" s="10">
        <f t="shared" si="52"/>
        <v>0</v>
      </c>
      <c r="L186" s="51">
        <v>40</v>
      </c>
      <c r="M186" s="10">
        <f t="shared" si="53"/>
        <v>0</v>
      </c>
      <c r="N186" s="24"/>
      <c r="O186" s="10">
        <f t="shared" si="54"/>
        <v>0</v>
      </c>
      <c r="P186" s="24"/>
      <c r="Q186" s="10">
        <f t="shared" si="55"/>
        <v>0</v>
      </c>
      <c r="R186" s="18"/>
      <c r="S186" s="10">
        <f t="shared" si="56"/>
        <v>0</v>
      </c>
      <c r="T186" s="52"/>
      <c r="U186" s="19">
        <f t="shared" si="57"/>
        <v>0</v>
      </c>
      <c r="V186" s="52"/>
      <c r="W186" s="19">
        <f t="shared" si="58"/>
        <v>0</v>
      </c>
      <c r="X186" s="52"/>
      <c r="Y186" s="19">
        <f t="shared" si="59"/>
        <v>0</v>
      </c>
    </row>
    <row r="187" spans="1:25" ht="59.1" customHeight="1">
      <c r="A187" s="24">
        <v>183</v>
      </c>
      <c r="B187" s="69" t="s">
        <v>387</v>
      </c>
      <c r="C187" s="72"/>
      <c r="D187" s="72"/>
      <c r="E187" s="69"/>
      <c r="F187" s="69" t="s">
        <v>177</v>
      </c>
      <c r="G187" s="73"/>
      <c r="H187" s="15">
        <f t="shared" si="50"/>
        <v>40</v>
      </c>
      <c r="I187" s="10">
        <f t="shared" si="51"/>
        <v>0</v>
      </c>
      <c r="J187" s="24"/>
      <c r="K187" s="10">
        <f t="shared" si="52"/>
        <v>0</v>
      </c>
      <c r="L187" s="51">
        <v>40</v>
      </c>
      <c r="M187" s="10">
        <f t="shared" si="53"/>
        <v>0</v>
      </c>
      <c r="N187" s="24"/>
      <c r="O187" s="10">
        <f t="shared" si="54"/>
        <v>0</v>
      </c>
      <c r="P187" s="24"/>
      <c r="Q187" s="10">
        <f t="shared" si="55"/>
        <v>0</v>
      </c>
      <c r="R187" s="18"/>
      <c r="S187" s="10">
        <f t="shared" si="56"/>
        <v>0</v>
      </c>
      <c r="T187" s="52"/>
      <c r="U187" s="19">
        <f t="shared" si="57"/>
        <v>0</v>
      </c>
      <c r="V187" s="52"/>
      <c r="W187" s="19">
        <f t="shared" si="58"/>
        <v>0</v>
      </c>
      <c r="X187" s="52"/>
      <c r="Y187" s="19">
        <f t="shared" si="59"/>
        <v>0</v>
      </c>
    </row>
    <row r="188" spans="1:25" ht="59.1" customHeight="1">
      <c r="A188" s="24">
        <v>184</v>
      </c>
      <c r="B188" s="69" t="s">
        <v>388</v>
      </c>
      <c r="C188" s="72"/>
      <c r="D188" s="72"/>
      <c r="E188" s="69"/>
      <c r="F188" s="69" t="s">
        <v>79</v>
      </c>
      <c r="G188" s="73"/>
      <c r="H188" s="15">
        <f t="shared" si="50"/>
        <v>40</v>
      </c>
      <c r="I188" s="10">
        <f t="shared" si="51"/>
        <v>0</v>
      </c>
      <c r="J188" s="24"/>
      <c r="K188" s="10">
        <f t="shared" si="52"/>
        <v>0</v>
      </c>
      <c r="L188" s="51">
        <v>40</v>
      </c>
      <c r="M188" s="10">
        <f t="shared" si="53"/>
        <v>0</v>
      </c>
      <c r="N188" s="24"/>
      <c r="O188" s="10">
        <f t="shared" si="54"/>
        <v>0</v>
      </c>
      <c r="P188" s="24"/>
      <c r="Q188" s="10">
        <f t="shared" si="55"/>
        <v>0</v>
      </c>
      <c r="R188" s="18"/>
      <c r="S188" s="10">
        <f t="shared" si="56"/>
        <v>0</v>
      </c>
      <c r="T188" s="52"/>
      <c r="U188" s="19">
        <f t="shared" si="57"/>
        <v>0</v>
      </c>
      <c r="V188" s="52"/>
      <c r="W188" s="19">
        <f t="shared" si="58"/>
        <v>0</v>
      </c>
      <c r="X188" s="52"/>
      <c r="Y188" s="19">
        <f t="shared" si="59"/>
        <v>0</v>
      </c>
    </row>
    <row r="189" spans="1:25" ht="59.1" customHeight="1">
      <c r="A189" s="24">
        <v>185</v>
      </c>
      <c r="B189" s="69" t="s">
        <v>389</v>
      </c>
      <c r="C189" s="72"/>
      <c r="D189" s="72"/>
      <c r="E189" s="69"/>
      <c r="F189" s="69" t="s">
        <v>79</v>
      </c>
      <c r="G189" s="73"/>
      <c r="H189" s="15">
        <f t="shared" si="50"/>
        <v>40</v>
      </c>
      <c r="I189" s="10">
        <f t="shared" si="51"/>
        <v>0</v>
      </c>
      <c r="J189" s="24"/>
      <c r="K189" s="10">
        <f t="shared" si="52"/>
        <v>0</v>
      </c>
      <c r="L189" s="51">
        <v>40</v>
      </c>
      <c r="M189" s="10">
        <f t="shared" si="53"/>
        <v>0</v>
      </c>
      <c r="N189" s="24"/>
      <c r="O189" s="10">
        <f t="shared" si="54"/>
        <v>0</v>
      </c>
      <c r="P189" s="24"/>
      <c r="Q189" s="10">
        <f t="shared" si="55"/>
        <v>0</v>
      </c>
      <c r="R189" s="18"/>
      <c r="S189" s="10">
        <f t="shared" si="56"/>
        <v>0</v>
      </c>
      <c r="T189" s="52"/>
      <c r="U189" s="19">
        <f t="shared" si="57"/>
        <v>0</v>
      </c>
      <c r="V189" s="52"/>
      <c r="W189" s="19">
        <f t="shared" si="58"/>
        <v>0</v>
      </c>
      <c r="X189" s="52"/>
      <c r="Y189" s="19">
        <f t="shared" si="59"/>
        <v>0</v>
      </c>
    </row>
    <row r="190" spans="1:25" ht="59.1" customHeight="1">
      <c r="A190" s="24">
        <v>186</v>
      </c>
      <c r="B190" s="69" t="s">
        <v>390</v>
      </c>
      <c r="C190" s="72"/>
      <c r="D190" s="72"/>
      <c r="E190" s="69"/>
      <c r="F190" s="69" t="s">
        <v>98</v>
      </c>
      <c r="G190" s="73"/>
      <c r="H190" s="15">
        <f t="shared" si="50"/>
        <v>30</v>
      </c>
      <c r="I190" s="10">
        <f t="shared" si="51"/>
        <v>0</v>
      </c>
      <c r="J190" s="24"/>
      <c r="K190" s="10">
        <f t="shared" si="52"/>
        <v>0</v>
      </c>
      <c r="L190" s="51">
        <v>30</v>
      </c>
      <c r="M190" s="10">
        <f t="shared" si="53"/>
        <v>0</v>
      </c>
      <c r="N190" s="24"/>
      <c r="O190" s="10">
        <f t="shared" si="54"/>
        <v>0</v>
      </c>
      <c r="P190" s="24"/>
      <c r="Q190" s="10">
        <f t="shared" si="55"/>
        <v>0</v>
      </c>
      <c r="R190" s="18"/>
      <c r="S190" s="10">
        <f t="shared" si="56"/>
        <v>0</v>
      </c>
      <c r="T190" s="52"/>
      <c r="U190" s="19">
        <f t="shared" si="57"/>
        <v>0</v>
      </c>
      <c r="V190" s="52"/>
      <c r="W190" s="19">
        <f t="shared" si="58"/>
        <v>0</v>
      </c>
      <c r="X190" s="52"/>
      <c r="Y190" s="19">
        <f t="shared" si="59"/>
        <v>0</v>
      </c>
    </row>
    <row r="191" spans="1:25" ht="42" customHeight="1">
      <c r="A191" s="78" t="s">
        <v>393</v>
      </c>
      <c r="B191" s="79"/>
      <c r="C191" s="44"/>
      <c r="D191" s="43"/>
      <c r="E191" s="45"/>
      <c r="F191" s="45"/>
      <c r="G191" s="46"/>
      <c r="H191" s="62">
        <f>SUM(J191:Y191)</f>
        <v>0</v>
      </c>
      <c r="I191" s="62"/>
      <c r="J191" s="62">
        <f>SUM(K5:K174)</f>
        <v>0</v>
      </c>
      <c r="K191" s="62"/>
      <c r="L191" s="62">
        <f>SUM(M5:M190)</f>
        <v>0</v>
      </c>
      <c r="M191" s="62"/>
      <c r="N191" s="62">
        <f>SUM(O5:O174)</f>
        <v>0</v>
      </c>
      <c r="O191" s="62"/>
      <c r="P191" s="62">
        <f>SUM(Q5:Q176)</f>
        <v>0</v>
      </c>
      <c r="Q191" s="62"/>
      <c r="R191" s="62">
        <f>SUM(S5:S174)</f>
        <v>0</v>
      </c>
      <c r="S191" s="62"/>
      <c r="T191" s="62">
        <f>SUM(U5:U174)</f>
        <v>0</v>
      </c>
      <c r="U191" s="62"/>
      <c r="V191" s="62">
        <f>SUM(W5:W174)</f>
        <v>0</v>
      </c>
      <c r="W191" s="62"/>
      <c r="X191" s="62">
        <f>SUM(Y5:Y174)</f>
        <v>0</v>
      </c>
      <c r="Y191" s="62"/>
    </row>
  </sheetData>
  <sheetProtection insertHyperlinks="0" autoFilter="0"/>
  <autoFilter ref="A3:G191"/>
  <mergeCells count="28">
    <mergeCell ref="R191:S191"/>
    <mergeCell ref="T191:U191"/>
    <mergeCell ref="V191:W191"/>
    <mergeCell ref="X191:Y191"/>
    <mergeCell ref="A3:A4"/>
    <mergeCell ref="B3:B4"/>
    <mergeCell ref="D3:D4"/>
    <mergeCell ref="E3:E4"/>
    <mergeCell ref="F3:F4"/>
    <mergeCell ref="G3:G4"/>
    <mergeCell ref="C3:C4"/>
    <mergeCell ref="A191:B191"/>
    <mergeCell ref="H191:I191"/>
    <mergeCell ref="J191:K191"/>
    <mergeCell ref="L191:M191"/>
    <mergeCell ref="N191:O191"/>
    <mergeCell ref="P191:Q191"/>
    <mergeCell ref="A1:Y1"/>
    <mergeCell ref="A2:Y2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27" type="noConversion"/>
  <printOptions horizontalCentered="1"/>
  <pageMargins left="0.31496062992126" right="0.31496062992126" top="0.35433070866141703" bottom="0.35433070866141703" header="0.31496062992126" footer="0.31496062992126"/>
  <pageSetup paperSize="9" scale="7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办公用品第二标段</vt:lpstr>
      <vt:lpstr>办公用品第二标段!Print_Titles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2024-02-09T04:20:00Z</cp:lastPrinted>
  <dcterms:created xsi:type="dcterms:W3CDTF">2006-09-16T00:00:00Z</dcterms:created>
  <dcterms:modified xsi:type="dcterms:W3CDTF">2025-01-22T03:59:57Z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261E28A2420A4E58BBC3C672EF6A02DB_12</vt:lpwstr>
  </property>
  <property fmtid="{D5CDD505-2E9C-101B-9397-08002B2CF9AE}" pid="3" name="KSOProductBuildVer">
    <vt:lpwstr>2052-11.8.2.8555</vt:lpwstr>
  </property>
</Properties>
</file>