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2" activeTab="2"/>
  </bookViews>
  <sheets>
    <sheet name="Sheet1" sheetId="13" state="hidden" r:id="rId1"/>
    <sheet name="Sheet2" sheetId="14" state="hidden" r:id="rId2"/>
    <sheet name="贴食堂地砖" sheetId="2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<sst xmlns="http://schemas.openxmlformats.org/spreadsheetml/2006/main" count="58" uniqueCount="38">
  <si>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</si>
  <si>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</si>
  <si>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</si>
  <si>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</si>
  <si>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</si>
  <si>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</si>
  <si>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</si>
  <si>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</si>
  <si>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</si>
  <si>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</si>
  <si>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</si>
  <si>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</si>
  <si>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</si>
  <si>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</si>
  <si>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</si>
  <si>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</si>
  <si>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</si>
  <si>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</si>
  <si>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</si>
  <si>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</si>
  <si>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拜城县察尔齐镇消毒片的采购清单</t>
  </si>
  <si>
    <t>采购单位：拜城县察尔齐镇学校        经办人 ：买买提·努尔      电话：13899298510     学校领导：尚保      联系电话:18099391687   时间：2025年5月7日</t>
  </si>
  <si>
    <t xml:space="preserve">投标供应商：                  （加盖公章） 法定代表人：         联系电话：               项目经办人：          联系电话：               报价时间：  </t>
  </si>
  <si>
    <t>项目（商品）名称</t>
  </si>
  <si>
    <t>规格参数</t>
  </si>
  <si>
    <t>单价（元）</t>
  </si>
  <si>
    <t>合计</t>
  </si>
  <si>
    <t>中学</t>
  </si>
  <si>
    <t>中心小学</t>
  </si>
  <si>
    <t>3村小学</t>
  </si>
  <si>
    <t>7村小学</t>
  </si>
  <si>
    <t>9村小学</t>
  </si>
  <si>
    <t>中心幼儿园</t>
  </si>
  <si>
    <t>9村幼儿园</t>
  </si>
  <si>
    <t>泡腾消毒片</t>
  </si>
  <si>
    <t>型号LY8484，重量100g</t>
  </si>
  <si>
    <t>瓶</t>
  </si>
  <si>
    <t>采购需求：
1.供应商中标后，3日内签合同，签合同后7日内送完货，质保时间 (12个月)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</si>
</sst>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b/>
      <sz val="48"/>
      <color theme="1"/>
      <name val="宋体"/>
      <charset val="134"/>
      <scheme val="major"/>
    </font>
    <font>
      <sz val="26"/>
      <color theme="1"/>
      <name val="宋体"/>
      <charset val="134"/>
      <scheme val="major"/>
    </font>
    <font>
      <sz val="28"/>
      <color theme="1"/>
      <name val="宋体"/>
      <charset val="134"/>
      <scheme val="major"/>
    </font>
    <font>
      <sz val="28"/>
      <color theme="1"/>
      <name val="宋体"/>
      <charset val="134"/>
      <scheme val="minor"/>
    </font>
    <font>
      <sz val="26"/>
      <name val="宋体"/>
      <charset val="134"/>
      <scheme val="major"/>
    </font>
    <font>
      <sz val="26"/>
      <color rgb="FFFF0000"/>
      <name val="宋体"/>
      <charset val="134"/>
      <scheme val="major"/>
    </font>
    <font>
      <sz val="36"/>
      <name val="宋体"/>
      <charset val="134"/>
      <scheme val="major"/>
    </font>
    <font>
      <sz val="22"/>
      <name val="宋体"/>
      <charset val="134"/>
      <scheme val="major"/>
    </font>
    <font>
      <sz val="18"/>
      <color theme="1"/>
      <name val="宋体"/>
      <charset val="134"/>
      <scheme val="major"/>
    </font>
    <font>
      <sz val="28"/>
      <name val="宋体"/>
      <charset val="134"/>
      <scheme val="major"/>
    </font>
    <font>
      <sz val="28"/>
      <color rgb="FFFF0000"/>
      <name val="宋体"/>
      <charset val="134"/>
      <scheme val="major"/>
    </font>
    <font>
      <sz val="22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4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7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10" fillId="3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/>
    <xf numFmtId="0" fontId="17" fillId="0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64900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zoomScale="44" zoomScaleNormal="44" workbookViewId="0">
      <pane xSplit="9" ySplit="2" topLeftCell="J3" activePane="bottomRight" state="frozenSplit"/>
      <selection/>
      <selection pane="topRight"/>
      <selection pane="bottomLeft"/>
      <selection pane="bottomRight" activeCell="K4" sqref="K4"/>
    </sheetView>
  </sheetViews>
  <sheetFormatPr defaultColWidth="9" defaultRowHeight="27" outlineLevelRow="6"/>
  <cols>
    <col min="1" max="1" width="15.375" style="24" customWidth="1"/>
    <col min="2" max="2" width="29.5" style="24" customWidth="1"/>
    <col min="3" max="3" width="26.625" style="25" customWidth="1"/>
    <col min="4" max="4" width="52" style="25" customWidth="1"/>
    <col min="5" max="5" width="38.875" style="25" customWidth="1"/>
    <col min="6" max="6" width="29.75" style="25" customWidth="1"/>
    <col min="7" max="7" width="29.875" style="25" customWidth="1"/>
    <col min="8" max="9" width="25.5" style="25" customWidth="1"/>
    <col min="10" max="10" width="35" style="26" customWidth="1"/>
    <col min="11" max="11" width="124" style="25" customWidth="1"/>
    <col min="12" max="16384" width="9" style="25"/>
  </cols>
  <sheetData>
    <row r="1" ht="102" customHeight="1" spans="1:1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43"/>
    </row>
    <row r="2" ht="70.5" customHeight="1" spans="1:11">
      <c r="A2" s="29" t="s">
        <v>1</v>
      </c>
      <c r="B2" s="29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</row>
    <row r="3" ht="331.5" customHeight="1" spans="1:11">
      <c r="A3" s="31">
        <v>1</v>
      </c>
      <c r="B3" s="32"/>
      <c r="C3" s="33"/>
      <c r="D3" s="34"/>
      <c r="E3" s="33"/>
      <c r="F3" s="33"/>
      <c r="G3" s="33"/>
      <c r="H3" s="33"/>
      <c r="I3" s="33"/>
      <c r="J3" s="44"/>
      <c r="K3" s="45"/>
    </row>
    <row r="4" ht="331.5" customHeight="1" spans="1:11">
      <c r="A4" s="31">
        <v>2</v>
      </c>
      <c r="B4" s="32"/>
      <c r="C4" s="33" t="s">
        <v>12</v>
      </c>
      <c r="D4" s="34" t="s">
        <v>13</v>
      </c>
      <c r="E4" s="33" t="s">
        <v>14</v>
      </c>
      <c r="F4" s="33" t="s">
        <v>15</v>
      </c>
      <c r="G4" s="33" t="s">
        <v>16</v>
      </c>
      <c r="H4" s="33" t="s">
        <v>17</v>
      </c>
      <c r="I4" s="33">
        <v>8037</v>
      </c>
      <c r="J4" s="44" t="s">
        <v>18</v>
      </c>
      <c r="K4" s="45"/>
    </row>
    <row r="5" s="23" customFormat="1" ht="105.75" customHeight="1" spans="1:11">
      <c r="A5" s="35"/>
      <c r="B5" s="35"/>
      <c r="C5" s="36" t="s">
        <v>19</v>
      </c>
      <c r="D5" s="36"/>
      <c r="E5" s="36"/>
      <c r="F5" s="36"/>
      <c r="G5" s="36"/>
      <c r="H5" s="36"/>
      <c r="I5" s="46"/>
      <c r="J5" s="47"/>
      <c r="K5" s="36"/>
    </row>
    <row r="6" ht="105.75" customHeight="1" spans="1:11">
      <c r="A6" s="37"/>
      <c r="B6" s="37"/>
      <c r="C6" s="38"/>
      <c r="D6" s="38"/>
      <c r="E6" s="39"/>
      <c r="F6" s="39"/>
      <c r="G6" s="39"/>
      <c r="H6" s="40"/>
      <c r="I6" s="48">
        <f>SUM(I3:I4)</f>
        <v>8037</v>
      </c>
      <c r="J6" s="49"/>
      <c r="K6" s="50"/>
    </row>
    <row r="7" ht="60" customHeight="1" spans="1:11">
      <c r="A7" s="41"/>
      <c r="B7" s="41"/>
      <c r="H7" s="42"/>
      <c r="I7" s="42"/>
      <c r="J7" s="42"/>
      <c r="K7" s="42"/>
    </row>
  </sheetData>
  <mergeCells count="2">
    <mergeCell ref="A1:K1"/>
    <mergeCell ref="H7:K7"/>
  </mergeCells>
  <printOptions horizontalCentered="1"/>
  <pageMargins left="0.590551181102362" right="0.590551181102362" top="0.590551181102362" bottom="0.590551181102362" header="0.31496062992126" footer="0.31496062992126"/>
  <pageSetup paperSize="9" scale="2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6384" width="9" style="22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abSelected="1" workbookViewId="0">
      <selection activeCell="K8" sqref="K8"/>
    </sheetView>
  </sheetViews>
  <sheetFormatPr defaultColWidth="9" defaultRowHeight="13.5"/>
  <cols>
    <col min="1" max="1" width="6" style="1" customWidth="1"/>
    <col min="2" max="2" width="12.25" style="1" customWidth="1"/>
    <col min="3" max="3" width="23.75" style="1" customWidth="1"/>
    <col min="4" max="22" width="5.25" style="1" customWidth="1"/>
    <col min="23" max="16384" width="9" style="1"/>
  </cols>
  <sheetData>
    <row r="1" ht="38.1" customHeight="1" spans="1:22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9.25" customHeight="1" spans="1:22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33" customHeight="1" spans="1:31">
      <c r="A3" s="4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X3" s="19"/>
      <c r="Y3" s="19"/>
      <c r="Z3" s="19"/>
      <c r="AA3" s="19"/>
      <c r="AB3" s="19"/>
      <c r="AC3" s="19"/>
      <c r="AD3" s="19"/>
      <c r="AE3" s="19"/>
    </row>
    <row r="4" ht="33" customHeight="1" spans="1:31">
      <c r="A4" s="5" t="s">
        <v>1</v>
      </c>
      <c r="B4" s="6" t="s">
        <v>23</v>
      </c>
      <c r="C4" s="5" t="s">
        <v>24</v>
      </c>
      <c r="D4" s="5" t="s">
        <v>7</v>
      </c>
      <c r="E4" s="6" t="s">
        <v>25</v>
      </c>
      <c r="F4" s="7" t="s">
        <v>26</v>
      </c>
      <c r="G4" s="8"/>
      <c r="H4" s="7" t="s">
        <v>27</v>
      </c>
      <c r="I4" s="8"/>
      <c r="J4" s="7" t="s">
        <v>28</v>
      </c>
      <c r="K4" s="8"/>
      <c r="L4" s="7" t="s">
        <v>29</v>
      </c>
      <c r="M4" s="8"/>
      <c r="N4" s="7" t="s">
        <v>30</v>
      </c>
      <c r="O4" s="8"/>
      <c r="P4" s="7" t="s">
        <v>31</v>
      </c>
      <c r="Q4" s="8"/>
      <c r="R4" s="7" t="s">
        <v>32</v>
      </c>
      <c r="S4" s="8"/>
      <c r="T4" s="7" t="s">
        <v>33</v>
      </c>
      <c r="U4" s="8"/>
      <c r="V4" s="20"/>
      <c r="X4" s="19"/>
      <c r="Y4" s="19"/>
      <c r="Z4" s="19"/>
      <c r="AA4" s="19"/>
      <c r="AB4" s="19"/>
      <c r="AC4" s="19"/>
      <c r="AD4" s="19"/>
      <c r="AE4" s="19"/>
    </row>
    <row r="5" ht="18.75" spans="1:22">
      <c r="A5" s="5"/>
      <c r="B5" s="6"/>
      <c r="C5" s="5"/>
      <c r="D5" s="5"/>
      <c r="E5" s="6"/>
      <c r="F5" s="9" t="s">
        <v>6</v>
      </c>
      <c r="G5" s="9" t="s">
        <v>9</v>
      </c>
      <c r="H5" s="9" t="s">
        <v>6</v>
      </c>
      <c r="I5" s="9" t="s">
        <v>9</v>
      </c>
      <c r="J5" s="9" t="s">
        <v>6</v>
      </c>
      <c r="K5" s="9" t="s">
        <v>9</v>
      </c>
      <c r="L5" s="9" t="s">
        <v>6</v>
      </c>
      <c r="M5" s="9" t="s">
        <v>9</v>
      </c>
      <c r="N5" s="9" t="s">
        <v>6</v>
      </c>
      <c r="O5" s="9" t="s">
        <v>9</v>
      </c>
      <c r="P5" s="9" t="s">
        <v>6</v>
      </c>
      <c r="Q5" s="9" t="s">
        <v>9</v>
      </c>
      <c r="R5" s="9" t="s">
        <v>6</v>
      </c>
      <c r="S5" s="9" t="s">
        <v>9</v>
      </c>
      <c r="T5" s="9" t="s">
        <v>6</v>
      </c>
      <c r="U5" s="9" t="s">
        <v>9</v>
      </c>
      <c r="V5" s="9" t="s">
        <v>10</v>
      </c>
    </row>
    <row r="6" ht="39.95" customHeight="1" spans="1:22">
      <c r="A6" s="5">
        <v>1</v>
      </c>
      <c r="B6" s="5" t="s">
        <v>34</v>
      </c>
      <c r="C6" s="6" t="s">
        <v>35</v>
      </c>
      <c r="D6" s="5" t="s">
        <v>36</v>
      </c>
      <c r="E6" s="5">
        <v>10</v>
      </c>
      <c r="F6" s="5">
        <f>H6+J6+L6+N6+P6+R6+T6</f>
        <v>390</v>
      </c>
      <c r="G6" s="5">
        <f>F6*E6</f>
        <v>3900</v>
      </c>
      <c r="H6" s="5">
        <v>100</v>
      </c>
      <c r="I6" s="5">
        <f>H6*E6</f>
        <v>1000</v>
      </c>
      <c r="J6" s="5">
        <v>100</v>
      </c>
      <c r="K6" s="5">
        <f>J6*E6</f>
        <v>1000</v>
      </c>
      <c r="L6" s="5">
        <v>30</v>
      </c>
      <c r="M6" s="5">
        <f>L6*E6</f>
        <v>300</v>
      </c>
      <c r="N6" s="5">
        <v>50</v>
      </c>
      <c r="O6" s="5">
        <f>N6*E6</f>
        <v>500</v>
      </c>
      <c r="P6" s="5">
        <v>30</v>
      </c>
      <c r="Q6" s="5">
        <f>P6*E6</f>
        <v>300</v>
      </c>
      <c r="R6" s="5">
        <v>60</v>
      </c>
      <c r="S6" s="5">
        <f>R6*E6</f>
        <v>600</v>
      </c>
      <c r="T6" s="5">
        <v>20</v>
      </c>
      <c r="U6" s="5">
        <f>T6*E6</f>
        <v>200</v>
      </c>
      <c r="V6" s="6"/>
    </row>
    <row r="7" ht="39.95" customHeight="1" spans="1:2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ht="39.95" customHeight="1" spans="1:2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ht="39.95" customHeight="1" spans="1:2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ht="39.95" customHeight="1" spans="1:2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</row>
    <row r="11" ht="39.95" customHeight="1" spans="1:22">
      <c r="A11" s="11" t="s">
        <v>26</v>
      </c>
      <c r="B11" s="12"/>
      <c r="C11" s="13"/>
      <c r="D11" s="9"/>
      <c r="E11" s="9"/>
      <c r="F11" s="5">
        <f>SUM(F6:F10)</f>
        <v>390</v>
      </c>
      <c r="G11" s="5">
        <f t="shared" ref="G11:U11" si="0">SUM(G6:G10)</f>
        <v>3900</v>
      </c>
      <c r="H11" s="5">
        <f t="shared" si="0"/>
        <v>100</v>
      </c>
      <c r="I11" s="5">
        <f t="shared" si="0"/>
        <v>1000</v>
      </c>
      <c r="J11" s="5">
        <f t="shared" si="0"/>
        <v>100</v>
      </c>
      <c r="K11" s="5">
        <f t="shared" si="0"/>
        <v>1000</v>
      </c>
      <c r="L11" s="5">
        <f t="shared" si="0"/>
        <v>30</v>
      </c>
      <c r="M11" s="5">
        <f t="shared" si="0"/>
        <v>300</v>
      </c>
      <c r="N11" s="5">
        <f t="shared" si="0"/>
        <v>50</v>
      </c>
      <c r="O11" s="5">
        <f t="shared" si="0"/>
        <v>500</v>
      </c>
      <c r="P11" s="5">
        <f t="shared" si="0"/>
        <v>30</v>
      </c>
      <c r="Q11" s="5">
        <f t="shared" si="0"/>
        <v>300</v>
      </c>
      <c r="R11" s="5">
        <f t="shared" si="0"/>
        <v>60</v>
      </c>
      <c r="S11" s="5">
        <f t="shared" si="0"/>
        <v>600</v>
      </c>
      <c r="T11" s="5">
        <f t="shared" si="0"/>
        <v>20</v>
      </c>
      <c r="U11" s="5">
        <f t="shared" si="0"/>
        <v>200</v>
      </c>
      <c r="V11" s="10"/>
    </row>
    <row r="12" ht="97.5" customHeight="1" spans="1:32">
      <c r="A12" s="14" t="s">
        <v>37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Y12" s="21"/>
      <c r="Z12" s="21"/>
      <c r="AA12" s="21"/>
      <c r="AB12" s="21"/>
      <c r="AC12" s="21"/>
      <c r="AD12" s="21"/>
      <c r="AE12" s="21"/>
      <c r="AF12" s="21"/>
    </row>
    <row r="13" spans="1:2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5" spans="1:2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ht="22.5" spans="5:22"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ht="22.5" spans="5:22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</sheetData>
  <mergeCells count="25">
    <mergeCell ref="A1:V1"/>
    <mergeCell ref="A2:V2"/>
    <mergeCell ref="A3:V3"/>
    <mergeCell ref="X3:AE3"/>
    <mergeCell ref="F4:G4"/>
    <mergeCell ref="H4:I4"/>
    <mergeCell ref="J4:K4"/>
    <mergeCell ref="L4:M4"/>
    <mergeCell ref="N4:O4"/>
    <mergeCell ref="P4:Q4"/>
    <mergeCell ref="R4:S4"/>
    <mergeCell ref="T4:U4"/>
    <mergeCell ref="A11:C11"/>
    <mergeCell ref="A12:V12"/>
    <mergeCell ref="Y12:AF12"/>
    <mergeCell ref="A13:V13"/>
    <mergeCell ref="A15:V15"/>
    <mergeCell ref="A16:V16"/>
    <mergeCell ref="E17:V17"/>
    <mergeCell ref="E18:V18"/>
    <mergeCell ref="A4:A5"/>
    <mergeCell ref="B4:B5"/>
    <mergeCell ref="C4:C5"/>
    <mergeCell ref="D4:D5"/>
    <mergeCell ref="E4:E5"/>
  </mergeCells>
  <pageMargins left="0.393055555555556" right="0.393055555555556" top="0.590277777777778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贴食堂地砖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2025-05-09T09:33:15Z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2052-12.1.0.20784</vt:lpwstr>
  </property>
</Properties>
</file>