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询价单" sheetId="6" r:id="rId1"/>
    <sheet name="询价记录表" sheetId="7" r:id="rId2"/>
  </sheets>
  <calcPr calcId="144525"/>
</workbook>
</file>

<file path=xl/sharedStrings.xml><?xml version="1.0" encoding="utf-8"?>
<sst xmlns="http://schemas.openxmlformats.org/spreadsheetml/2006/main" count="306" uniqueCount="137">
  <si>
    <t>拜城镇机关及社区车辆维修保养清单</t>
  </si>
  <si>
    <t>采购单位：拜城县拜城镇人民政府                                          领导签字：</t>
  </si>
  <si>
    <t>保养项目</t>
  </si>
  <si>
    <t>规格参数、品牌</t>
  </si>
  <si>
    <t>数量</t>
  </si>
  <si>
    <t>计量单位</t>
  </si>
  <si>
    <t>单价（元）</t>
  </si>
  <si>
    <t>小计（元）</t>
  </si>
  <si>
    <t>暖风机</t>
  </si>
  <si>
    <t>原车</t>
  </si>
  <si>
    <t>台</t>
  </si>
  <si>
    <t>补胎</t>
  </si>
  <si>
    <t>次</t>
  </si>
  <si>
    <t>拖车绳</t>
  </si>
  <si>
    <t>车衣人</t>
  </si>
  <si>
    <t>根</t>
  </si>
  <si>
    <t>自动变速器油</t>
  </si>
  <si>
    <t>瑞博尔</t>
  </si>
  <si>
    <t>瓶</t>
  </si>
  <si>
    <t>上水室铁管</t>
  </si>
  <si>
    <t>个</t>
  </si>
  <si>
    <t>拆变速器工时</t>
  </si>
  <si>
    <t>密封胶</t>
  </si>
  <si>
    <t>回天</t>
  </si>
  <si>
    <t>管</t>
  </si>
  <si>
    <t>防冻液</t>
  </si>
  <si>
    <t>车仆</t>
  </si>
  <si>
    <t>拆气缸盖</t>
  </si>
  <si>
    <t>缸垫</t>
  </si>
  <si>
    <t>全合成机油</t>
  </si>
  <si>
    <t>桶</t>
  </si>
  <si>
    <t>机油滤</t>
  </si>
  <si>
    <t>意奔玛</t>
  </si>
  <si>
    <t>空气滤</t>
  </si>
  <si>
    <t>工时</t>
  </si>
  <si>
    <t>防冻液胶管</t>
  </si>
  <si>
    <t>节</t>
  </si>
  <si>
    <t>修漏防冻液</t>
  </si>
  <si>
    <t>密封胶（针管）</t>
  </si>
  <si>
    <t>支</t>
  </si>
  <si>
    <t>后尾灯液压撑杆</t>
  </si>
  <si>
    <t>远光灯泡</t>
  </si>
  <si>
    <t>飞利浦</t>
  </si>
  <si>
    <t>马达</t>
  </si>
  <si>
    <t>发电机皮带</t>
  </si>
  <si>
    <t>左前三角臂</t>
  </si>
  <si>
    <t>电瓶</t>
  </si>
  <si>
    <t>博士80A</t>
  </si>
  <si>
    <t>左前门锁块总成</t>
  </si>
  <si>
    <t>后轮半轴轴承</t>
  </si>
  <si>
    <t>半轴油封</t>
  </si>
  <si>
    <t>卷速器轴承</t>
  </si>
  <si>
    <t>全合成齿轮油</t>
  </si>
  <si>
    <t>瑞博尔4L</t>
  </si>
  <si>
    <t>方向助力液</t>
  </si>
  <si>
    <t>美孚</t>
  </si>
  <si>
    <t>雨刮片</t>
  </si>
  <si>
    <t>美科福</t>
  </si>
  <si>
    <t>前三角臂</t>
  </si>
  <si>
    <t>平衡杆</t>
  </si>
  <si>
    <t>喷水电机</t>
  </si>
  <si>
    <t>玻璃水</t>
  </si>
  <si>
    <t>冷媒</t>
  </si>
  <si>
    <t>车仆300克</t>
  </si>
  <si>
    <t>压缩机油</t>
  </si>
  <si>
    <t>火花塞</t>
  </si>
  <si>
    <t>NGK</t>
  </si>
  <si>
    <t>前拿传感器</t>
  </si>
  <si>
    <t>wt电磁阀</t>
  </si>
  <si>
    <t>空调皮带</t>
  </si>
  <si>
    <t>涨紧轮</t>
  </si>
  <si>
    <t>后下支壁总成</t>
  </si>
  <si>
    <t>排气接口垫</t>
  </si>
  <si>
    <t>后减震顶胶</t>
  </si>
  <si>
    <t>后尾门液压撑杆</t>
  </si>
  <si>
    <t>左前升降器</t>
  </si>
  <si>
    <t>前脚垫双层</t>
  </si>
  <si>
    <t>对</t>
  </si>
  <si>
    <t>修警笛线路</t>
  </si>
  <si>
    <t>警笛线束</t>
  </si>
  <si>
    <t>五菱</t>
  </si>
  <si>
    <t>套</t>
  </si>
  <si>
    <t>前刹车片</t>
  </si>
  <si>
    <t>后刹车片</t>
  </si>
  <si>
    <t>座套</t>
  </si>
  <si>
    <t>方向盘套</t>
  </si>
  <si>
    <t>条</t>
  </si>
  <si>
    <t>刹车灯泡</t>
  </si>
  <si>
    <t>右前电动升降机</t>
  </si>
  <si>
    <t>长安</t>
  </si>
  <si>
    <t>四缸点火线圈</t>
  </si>
  <si>
    <t>天然气喷轨</t>
  </si>
  <si>
    <t>左中门中滑轮</t>
  </si>
  <si>
    <t>节温器加工时</t>
  </si>
  <si>
    <t>油门拉线</t>
  </si>
  <si>
    <t>水管</t>
  </si>
  <si>
    <t>骆驼45A</t>
  </si>
  <si>
    <t>拆节温器</t>
  </si>
  <si>
    <t>雾灯灯泡</t>
  </si>
  <si>
    <t>救急右前轮胎</t>
  </si>
  <si>
    <t>变速箱油</t>
  </si>
  <si>
    <t>鼓风电机</t>
  </si>
  <si>
    <t>右后内尾灯</t>
  </si>
  <si>
    <t>前中网</t>
  </si>
  <si>
    <t>离合器压盘</t>
  </si>
  <si>
    <t>离合器片</t>
  </si>
  <si>
    <t>分离轴承</t>
  </si>
  <si>
    <t>飞轮总成</t>
  </si>
  <si>
    <t>修右前门玻璃吊轨</t>
  </si>
  <si>
    <t>汽缸垫</t>
  </si>
  <si>
    <t>张</t>
  </si>
  <si>
    <t>拆汽缸垫工时</t>
  </si>
  <si>
    <t>进气道接头</t>
  </si>
  <si>
    <t>洗节气门</t>
  </si>
  <si>
    <t>焊座椅</t>
  </si>
  <si>
    <t>发动机脚垫左</t>
  </si>
  <si>
    <t>超白光大灯灯泡</t>
  </si>
  <si>
    <t>化清剂</t>
  </si>
  <si>
    <t>后尾灯</t>
  </si>
  <si>
    <t>刹车油</t>
  </si>
  <si>
    <t>博士1L</t>
  </si>
  <si>
    <t>挡泥板</t>
  </si>
  <si>
    <t>喷漆</t>
  </si>
  <si>
    <t>座椅套</t>
  </si>
  <si>
    <t>手刹柄总成</t>
  </si>
  <si>
    <t>玻璃升降器中门</t>
  </si>
  <si>
    <t>修电动玻璃</t>
  </si>
  <si>
    <t>合计</t>
  </si>
  <si>
    <t xml:space="preserve">采购需求：
（一）供应商有汽车整车维修的一类或二类或三类维修企业资质（三类汽车维修许可证中许可范围至少具有以下十三项中的三项。十三项内容分别是：1、汽车综合小修；2、发动机维修；3、车身维修；4、电气系统维修；5、自动变速器维修；6、四轮定位检测调整；7、汽车润滑与养护；8、喷油嘴、喷油器维修；9、曲轴修磨；10、气缸镗缸；11、散热器维修；12、空调维修；13、汽车玻璃安装及修复）；工期为车辆零部件损坏之日起3天内修完，商家必须有实际承包能力；如车辆故障，无法启动，供应商在接到采购单位车辆维修通知后，需及时将车拉走进行维修；因车辆维修为提前采购，后期实际发生维修可与此清单有出入，按照实际维修情况走。支付按照季度或半年车辆实际维修情况进行结算。其他事宜按照双方签订合同执行。
</t>
  </si>
  <si>
    <t>（二）供应商需提供：售后、质保承诺书并加盖公章，法人签章</t>
  </si>
  <si>
    <t>拜城镇机关及社区车辆维修保养询价记录表</t>
  </si>
  <si>
    <t>采购单位：拜城县拜城镇人民政府                             预算金额：101000元</t>
  </si>
  <si>
    <t>评审时间：2024年2月2日</t>
  </si>
  <si>
    <t>参与供应商及报价：
   拜城县大众小汽车维修中心的报价99030元、阿克苏地区拜城县新东顺汽配有限责任公司的报价97510元、 拜城县君卓小车修理服务中心的报价100221元</t>
  </si>
  <si>
    <r>
      <rPr>
        <sz val="10.5"/>
        <rFont val="宋体"/>
        <charset val="134"/>
      </rPr>
      <t>询价意见：
    通过对比以上供应商报价、售后、质保情况，阿克苏地区拜城县新东顺汽配有限责任公司的报价</t>
    </r>
    <r>
      <rPr>
        <sz val="10.5"/>
        <rFont val="Calibri"/>
        <charset val="0"/>
      </rPr>
      <t>97510</t>
    </r>
    <r>
      <rPr>
        <sz val="10.5"/>
        <rFont val="宋体"/>
        <charset val="134"/>
      </rPr>
      <t>元，售后服务好，质保佳，为最优方案，推荐为本次采购的直接供应商，成交金额97510元</t>
    </r>
  </si>
  <si>
    <r>
      <rPr>
        <sz val="10.5"/>
        <rFont val="宋体"/>
        <charset val="134"/>
      </rPr>
      <t>询价小组成员签字：</t>
    </r>
  </si>
  <si>
    <t>附：供应商的询价单和售后、质保承诺书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</si>
</sst>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.5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zoomScale="115" zoomScaleNormal="115" workbookViewId="0">
      <selection activeCell="D16" sqref="D16"/>
    </sheetView>
  </sheetViews>
  <sheetFormatPr defaultColWidth="9" defaultRowHeight="13.5" outlineLevelCol="5"/>
  <cols>
    <col min="1" max="1" width="25" customWidth="1"/>
    <col min="2" max="2" width="21.2583333333333" customWidth="1"/>
    <col min="3" max="3" width="12.25" customWidth="1"/>
    <col min="4" max="6" width="12.75" customWidth="1"/>
  </cols>
  <sheetData>
    <row r="1" ht="43.5" customHeight="1" spans="1:6">
      <c r="A1" s="10" t="s">
        <v>0</v>
      </c>
      <c r="B1" s="10"/>
      <c r="C1" s="10"/>
      <c r="D1" s="10"/>
      <c r="E1" s="10"/>
      <c r="F1" s="10"/>
    </row>
    <row r="2" s="8" customFormat="1" ht="38" customHeight="1" spans="1:6">
      <c r="A2" s="7" t="s">
        <v>1</v>
      </c>
      <c r="B2" s="7"/>
      <c r="C2" s="7"/>
      <c r="D2" s="7"/>
      <c r="E2" s="7"/>
      <c r="F2" s="7"/>
    </row>
    <row r="3" s="9" customFormat="1" ht="17.25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s="9" customFormat="1" ht="17.25" customHeight="1" spans="1:6">
      <c r="A4" s="13" t="s">
        <v>8</v>
      </c>
      <c r="B4" s="13" t="s">
        <v>9</v>
      </c>
      <c r="C4" s="13" t="s">
        <v>10</v>
      </c>
      <c r="D4" s="13">
        <v>1</v>
      </c>
      <c r="E4" s="13">
        <v>480</v>
      </c>
      <c r="F4" s="13">
        <f>D4*E4</f>
        <v>480</v>
      </c>
    </row>
    <row r="5" s="9" customFormat="1" ht="17.25" customHeight="1" spans="1:6">
      <c r="A5" s="13" t="s">
        <v>11</v>
      </c>
      <c r="B5" s="13" t="s">
        <v>12</v>
      </c>
      <c r="C5" s="13" t="s">
        <v>12</v>
      </c>
      <c r="D5" s="13">
        <v>2</v>
      </c>
      <c r="E5" s="13">
        <v>30</v>
      </c>
      <c r="F5" s="13">
        <f>D5*E5</f>
        <v>60</v>
      </c>
    </row>
    <row r="6" s="9" customFormat="1" ht="17.25" customHeight="1" spans="1:6">
      <c r="A6" s="13" t="s">
        <v>13</v>
      </c>
      <c r="B6" s="13" t="s">
        <v>14</v>
      </c>
      <c r="C6" s="13" t="s">
        <v>15</v>
      </c>
      <c r="D6" s="13">
        <v>1</v>
      </c>
      <c r="E6" s="13">
        <v>100</v>
      </c>
      <c r="F6" s="13">
        <f>D6*E6</f>
        <v>100</v>
      </c>
    </row>
    <row r="7" s="9" customFormat="1" ht="17.25" customHeight="1" spans="1:6">
      <c r="A7" s="12" t="s">
        <v>16</v>
      </c>
      <c r="B7" s="12" t="s">
        <v>17</v>
      </c>
      <c r="C7" s="12" t="s">
        <v>18</v>
      </c>
      <c r="D7" s="12">
        <v>4</v>
      </c>
      <c r="E7" s="12">
        <v>150</v>
      </c>
      <c r="F7" s="13">
        <f t="shared" ref="F7:F17" si="0">D7*E7</f>
        <v>600</v>
      </c>
    </row>
    <row r="8" s="9" customFormat="1" ht="17.25" customHeight="1" spans="1:6">
      <c r="A8" s="12" t="s">
        <v>19</v>
      </c>
      <c r="B8" s="12" t="s">
        <v>9</v>
      </c>
      <c r="C8" s="12" t="s">
        <v>20</v>
      </c>
      <c r="D8" s="12">
        <v>1</v>
      </c>
      <c r="E8" s="12">
        <v>530</v>
      </c>
      <c r="F8" s="13">
        <f t="shared" si="0"/>
        <v>530</v>
      </c>
    </row>
    <row r="9" s="9" customFormat="1" ht="17.25" customHeight="1" spans="1:6">
      <c r="A9" s="12" t="s">
        <v>21</v>
      </c>
      <c r="B9" s="12" t="s">
        <v>12</v>
      </c>
      <c r="C9" s="12" t="s">
        <v>12</v>
      </c>
      <c r="D9" s="12">
        <v>1</v>
      </c>
      <c r="E9" s="12">
        <v>700</v>
      </c>
      <c r="F9" s="13">
        <f t="shared" si="0"/>
        <v>700</v>
      </c>
    </row>
    <row r="10" s="9" customFormat="1" ht="17.25" customHeight="1" spans="1:6">
      <c r="A10" s="12" t="s">
        <v>22</v>
      </c>
      <c r="B10" s="12" t="s">
        <v>23</v>
      </c>
      <c r="C10" s="12" t="s">
        <v>24</v>
      </c>
      <c r="D10" s="12">
        <v>1</v>
      </c>
      <c r="E10" s="12">
        <v>50</v>
      </c>
      <c r="F10" s="13">
        <f t="shared" si="0"/>
        <v>50</v>
      </c>
    </row>
    <row r="11" s="9" customFormat="1" ht="17.25" customHeight="1" spans="1:6">
      <c r="A11" s="12" t="s">
        <v>25</v>
      </c>
      <c r="B11" s="12" t="s">
        <v>26</v>
      </c>
      <c r="C11" s="12" t="s">
        <v>24</v>
      </c>
      <c r="D11" s="12">
        <v>2</v>
      </c>
      <c r="E11" s="12">
        <v>125</v>
      </c>
      <c r="F11" s="13">
        <f t="shared" si="0"/>
        <v>250</v>
      </c>
    </row>
    <row r="12" s="9" customFormat="1" ht="17.25" customHeight="1" spans="1:6">
      <c r="A12" s="12" t="s">
        <v>22</v>
      </c>
      <c r="B12" s="12" t="s">
        <v>23</v>
      </c>
      <c r="C12" s="12" t="s">
        <v>12</v>
      </c>
      <c r="D12" s="12">
        <v>1</v>
      </c>
      <c r="E12" s="12">
        <v>50</v>
      </c>
      <c r="F12" s="13">
        <f t="shared" si="0"/>
        <v>50</v>
      </c>
    </row>
    <row r="13" s="9" customFormat="1" ht="17.25" customHeight="1" spans="1:6">
      <c r="A13" s="12" t="s">
        <v>27</v>
      </c>
      <c r="B13" s="12" t="s">
        <v>12</v>
      </c>
      <c r="C13" s="12" t="s">
        <v>20</v>
      </c>
      <c r="D13" s="12">
        <v>1</v>
      </c>
      <c r="E13" s="12">
        <v>800</v>
      </c>
      <c r="F13" s="13">
        <f t="shared" si="0"/>
        <v>800</v>
      </c>
    </row>
    <row r="14" s="9" customFormat="1" ht="17.25" customHeight="1" spans="1:6">
      <c r="A14" s="12" t="s">
        <v>28</v>
      </c>
      <c r="B14" s="12" t="s">
        <v>9</v>
      </c>
      <c r="C14" s="12" t="s">
        <v>20</v>
      </c>
      <c r="D14" s="12">
        <v>1</v>
      </c>
      <c r="E14" s="12">
        <v>150</v>
      </c>
      <c r="F14" s="13">
        <f t="shared" si="0"/>
        <v>150</v>
      </c>
    </row>
    <row r="15" s="9" customFormat="1" ht="17.25" customHeight="1" spans="1:6">
      <c r="A15" s="12" t="s">
        <v>29</v>
      </c>
      <c r="B15" s="12" t="s">
        <v>17</v>
      </c>
      <c r="C15" s="12" t="s">
        <v>30</v>
      </c>
      <c r="D15" s="12">
        <v>1</v>
      </c>
      <c r="E15" s="12">
        <v>400</v>
      </c>
      <c r="F15" s="13">
        <f t="shared" si="0"/>
        <v>400</v>
      </c>
    </row>
    <row r="16" s="9" customFormat="1" ht="17.25" customHeight="1" spans="1:6">
      <c r="A16" s="12" t="s">
        <v>31</v>
      </c>
      <c r="B16" s="13" t="s">
        <v>32</v>
      </c>
      <c r="C16" s="12" t="s">
        <v>20</v>
      </c>
      <c r="D16" s="12">
        <v>1</v>
      </c>
      <c r="E16" s="12">
        <v>45</v>
      </c>
      <c r="F16" s="13">
        <f t="shared" si="0"/>
        <v>45</v>
      </c>
    </row>
    <row r="17" s="9" customFormat="1" ht="17.25" customHeight="1" spans="1:6">
      <c r="A17" s="12" t="s">
        <v>33</v>
      </c>
      <c r="B17" s="13" t="s">
        <v>32</v>
      </c>
      <c r="C17" s="12" t="s">
        <v>20</v>
      </c>
      <c r="D17" s="12">
        <v>1</v>
      </c>
      <c r="E17" s="12">
        <v>60</v>
      </c>
      <c r="F17" s="13">
        <f t="shared" si="0"/>
        <v>60</v>
      </c>
    </row>
    <row r="18" s="9" customFormat="1" ht="17.25" customHeight="1" spans="1:6">
      <c r="A18" s="12" t="s">
        <v>34</v>
      </c>
      <c r="B18" s="12" t="s">
        <v>12</v>
      </c>
      <c r="C18" s="12" t="s">
        <v>12</v>
      </c>
      <c r="D18" s="12">
        <v>1</v>
      </c>
      <c r="E18" s="12">
        <v>100</v>
      </c>
      <c r="F18" s="13">
        <f t="shared" ref="F18:F29" si="1">D18*E18</f>
        <v>100</v>
      </c>
    </row>
    <row r="19" s="9" customFormat="1" ht="17.25" customHeight="1" spans="1:6">
      <c r="A19" s="12" t="s">
        <v>35</v>
      </c>
      <c r="B19" s="12" t="s">
        <v>9</v>
      </c>
      <c r="C19" s="12" t="s">
        <v>36</v>
      </c>
      <c r="D19" s="12">
        <v>3</v>
      </c>
      <c r="E19" s="12">
        <v>20</v>
      </c>
      <c r="F19" s="13">
        <f t="shared" si="1"/>
        <v>60</v>
      </c>
    </row>
    <row r="20" s="9" customFormat="1" ht="17.25" customHeight="1" spans="1:6">
      <c r="A20" s="12" t="s">
        <v>37</v>
      </c>
      <c r="B20" s="12" t="s">
        <v>12</v>
      </c>
      <c r="C20" s="12" t="s">
        <v>12</v>
      </c>
      <c r="D20" s="12">
        <v>1</v>
      </c>
      <c r="E20" s="12">
        <v>200</v>
      </c>
      <c r="F20" s="13">
        <f t="shared" si="1"/>
        <v>200</v>
      </c>
    </row>
    <row r="21" s="9" customFormat="1" ht="17.25" customHeight="1" spans="1:6">
      <c r="A21" s="12" t="s">
        <v>38</v>
      </c>
      <c r="B21" s="12" t="s">
        <v>23</v>
      </c>
      <c r="C21" s="12" t="s">
        <v>39</v>
      </c>
      <c r="D21" s="12">
        <v>1</v>
      </c>
      <c r="E21" s="12">
        <v>50</v>
      </c>
      <c r="F21" s="13">
        <f t="shared" si="1"/>
        <v>50</v>
      </c>
    </row>
    <row r="22" s="9" customFormat="1" ht="17.25" customHeight="1" spans="1:6">
      <c r="A22" s="12" t="s">
        <v>40</v>
      </c>
      <c r="B22" s="12" t="s">
        <v>9</v>
      </c>
      <c r="C22" s="12" t="s">
        <v>20</v>
      </c>
      <c r="D22" s="12">
        <v>2</v>
      </c>
      <c r="E22" s="12">
        <v>135</v>
      </c>
      <c r="F22" s="13">
        <f t="shared" si="1"/>
        <v>270</v>
      </c>
    </row>
    <row r="23" s="9" customFormat="1" ht="17.25" customHeight="1" spans="1:6">
      <c r="A23" s="12" t="s">
        <v>41</v>
      </c>
      <c r="B23" s="12" t="s">
        <v>42</v>
      </c>
      <c r="C23" s="12" t="s">
        <v>20</v>
      </c>
      <c r="D23" s="12">
        <v>2</v>
      </c>
      <c r="E23" s="12">
        <v>40</v>
      </c>
      <c r="F23" s="13">
        <f t="shared" si="1"/>
        <v>80</v>
      </c>
    </row>
    <row r="24" s="9" customFormat="1" ht="17.25" customHeight="1" spans="1:6">
      <c r="A24" s="12" t="s">
        <v>43</v>
      </c>
      <c r="B24" s="12" t="s">
        <v>9</v>
      </c>
      <c r="C24" s="12" t="s">
        <v>10</v>
      </c>
      <c r="D24" s="12">
        <v>1</v>
      </c>
      <c r="E24" s="12">
        <v>850</v>
      </c>
      <c r="F24" s="13">
        <f t="shared" si="1"/>
        <v>850</v>
      </c>
    </row>
    <row r="25" s="9" customFormat="1" ht="17.25" customHeight="1" spans="1:6">
      <c r="A25" s="12" t="s">
        <v>44</v>
      </c>
      <c r="B25" s="12" t="s">
        <v>9</v>
      </c>
      <c r="C25" s="12" t="s">
        <v>20</v>
      </c>
      <c r="D25" s="12">
        <v>1</v>
      </c>
      <c r="E25" s="12">
        <v>120</v>
      </c>
      <c r="F25" s="13">
        <f t="shared" si="1"/>
        <v>120</v>
      </c>
    </row>
    <row r="26" s="9" customFormat="1" ht="17.25" customHeight="1" spans="1:6">
      <c r="A26" s="12" t="s">
        <v>45</v>
      </c>
      <c r="B26" s="12" t="s">
        <v>9</v>
      </c>
      <c r="C26" s="12" t="s">
        <v>20</v>
      </c>
      <c r="D26" s="12">
        <v>1</v>
      </c>
      <c r="E26" s="12">
        <v>525</v>
      </c>
      <c r="F26" s="13">
        <f t="shared" si="1"/>
        <v>525</v>
      </c>
    </row>
    <row r="27" s="9" customFormat="1" ht="17.25" customHeight="1" spans="1:6">
      <c r="A27" s="12" t="s">
        <v>46</v>
      </c>
      <c r="B27" s="12" t="s">
        <v>47</v>
      </c>
      <c r="C27" s="12" t="s">
        <v>20</v>
      </c>
      <c r="D27" s="12">
        <v>1</v>
      </c>
      <c r="E27" s="14">
        <v>650</v>
      </c>
      <c r="F27" s="13">
        <f t="shared" si="1"/>
        <v>650</v>
      </c>
    </row>
    <row r="28" s="9" customFormat="1" ht="17.25" customHeight="1" spans="1:6">
      <c r="A28" s="12" t="s">
        <v>48</v>
      </c>
      <c r="B28" s="12" t="s">
        <v>9</v>
      </c>
      <c r="C28" s="12" t="s">
        <v>20</v>
      </c>
      <c r="D28" s="12">
        <v>1</v>
      </c>
      <c r="E28" s="14">
        <v>480</v>
      </c>
      <c r="F28" s="13">
        <f t="shared" si="1"/>
        <v>480</v>
      </c>
    </row>
    <row r="29" s="9" customFormat="1" ht="17.25" customHeight="1" spans="1:6">
      <c r="A29" s="12" t="s">
        <v>49</v>
      </c>
      <c r="B29" s="12" t="s">
        <v>9</v>
      </c>
      <c r="C29" s="12" t="s">
        <v>20</v>
      </c>
      <c r="D29" s="12">
        <v>2</v>
      </c>
      <c r="E29" s="14">
        <v>350</v>
      </c>
      <c r="F29" s="13">
        <f t="shared" ref="F29:F86" si="2">D29*E29</f>
        <v>700</v>
      </c>
    </row>
    <row r="30" s="9" customFormat="1" ht="17.25" customHeight="1" spans="1:6">
      <c r="A30" s="12" t="s">
        <v>50</v>
      </c>
      <c r="B30" s="12" t="s">
        <v>9</v>
      </c>
      <c r="C30" s="12" t="s">
        <v>20</v>
      </c>
      <c r="D30" s="12">
        <v>2</v>
      </c>
      <c r="E30" s="14">
        <v>50</v>
      </c>
      <c r="F30" s="13">
        <f t="shared" si="2"/>
        <v>100</v>
      </c>
    </row>
    <row r="31" s="9" customFormat="1" ht="17.25" customHeight="1" spans="1:6">
      <c r="A31" s="12" t="s">
        <v>51</v>
      </c>
      <c r="B31" s="12" t="s">
        <v>9</v>
      </c>
      <c r="C31" s="12" t="s">
        <v>20</v>
      </c>
      <c r="D31" s="12">
        <v>2</v>
      </c>
      <c r="E31" s="14">
        <v>150</v>
      </c>
      <c r="F31" s="13">
        <f t="shared" si="2"/>
        <v>300</v>
      </c>
    </row>
    <row r="32" s="9" customFormat="1" ht="17.25" customHeight="1" spans="1:6">
      <c r="A32" s="12" t="s">
        <v>52</v>
      </c>
      <c r="B32" s="12" t="s">
        <v>53</v>
      </c>
      <c r="C32" s="12" t="s">
        <v>30</v>
      </c>
      <c r="D32" s="12">
        <v>1</v>
      </c>
      <c r="E32" s="14">
        <v>360</v>
      </c>
      <c r="F32" s="13">
        <f t="shared" si="2"/>
        <v>360</v>
      </c>
    </row>
    <row r="33" s="9" customFormat="1" ht="17.25" customHeight="1" spans="1:6">
      <c r="A33" s="13" t="s">
        <v>54</v>
      </c>
      <c r="B33" s="13" t="s">
        <v>55</v>
      </c>
      <c r="C33" s="13" t="s">
        <v>18</v>
      </c>
      <c r="D33" s="13">
        <v>1</v>
      </c>
      <c r="E33" s="13">
        <v>80</v>
      </c>
      <c r="F33" s="13">
        <f t="shared" si="2"/>
        <v>80</v>
      </c>
    </row>
    <row r="34" s="9" customFormat="1" ht="17.25" customHeight="1" spans="1:6">
      <c r="A34" s="13" t="s">
        <v>56</v>
      </c>
      <c r="B34" s="13" t="s">
        <v>57</v>
      </c>
      <c r="C34" s="13" t="s">
        <v>39</v>
      </c>
      <c r="D34" s="13">
        <v>2</v>
      </c>
      <c r="E34" s="13">
        <v>45</v>
      </c>
      <c r="F34" s="13">
        <f t="shared" si="2"/>
        <v>90</v>
      </c>
    </row>
    <row r="35" s="9" customFormat="1" ht="17.25" customHeight="1" spans="1:6">
      <c r="A35" s="12" t="s">
        <v>58</v>
      </c>
      <c r="B35" s="12" t="s">
        <v>9</v>
      </c>
      <c r="C35" s="12" t="s">
        <v>20</v>
      </c>
      <c r="D35" s="12">
        <v>1</v>
      </c>
      <c r="E35" s="14">
        <v>550</v>
      </c>
      <c r="F35" s="13">
        <f t="shared" si="2"/>
        <v>550</v>
      </c>
    </row>
    <row r="36" s="9" customFormat="1" ht="17.25" customHeight="1" spans="1:6">
      <c r="A36" s="12" t="s">
        <v>59</v>
      </c>
      <c r="B36" s="12" t="s">
        <v>9</v>
      </c>
      <c r="C36" s="12" t="s">
        <v>20</v>
      </c>
      <c r="D36" s="12">
        <v>1</v>
      </c>
      <c r="E36" s="14">
        <v>350</v>
      </c>
      <c r="F36" s="13">
        <f t="shared" si="2"/>
        <v>350</v>
      </c>
    </row>
    <row r="37" s="9" customFormat="1" ht="17.25" customHeight="1" spans="1:6">
      <c r="A37" s="12" t="s">
        <v>60</v>
      </c>
      <c r="B37" s="12" t="s">
        <v>9</v>
      </c>
      <c r="C37" s="12" t="s">
        <v>20</v>
      </c>
      <c r="D37" s="12">
        <v>1</v>
      </c>
      <c r="E37" s="14">
        <v>120</v>
      </c>
      <c r="F37" s="13">
        <f t="shared" si="2"/>
        <v>120</v>
      </c>
    </row>
    <row r="38" s="9" customFormat="1" ht="17.25" customHeight="1" spans="1:6">
      <c r="A38" s="12" t="s">
        <v>61</v>
      </c>
      <c r="B38" s="12" t="s">
        <v>26</v>
      </c>
      <c r="C38" s="12" t="s">
        <v>18</v>
      </c>
      <c r="D38" s="12">
        <v>3</v>
      </c>
      <c r="E38" s="14">
        <v>10</v>
      </c>
      <c r="F38" s="13">
        <f t="shared" si="2"/>
        <v>30</v>
      </c>
    </row>
    <row r="39" s="9" customFormat="1" ht="17.25" customHeight="1" spans="1:6">
      <c r="A39" s="12" t="s">
        <v>44</v>
      </c>
      <c r="B39" s="12" t="s">
        <v>9</v>
      </c>
      <c r="C39" s="12" t="s">
        <v>20</v>
      </c>
      <c r="D39" s="12">
        <v>1</v>
      </c>
      <c r="E39" s="14">
        <v>130</v>
      </c>
      <c r="F39" s="13">
        <f t="shared" si="2"/>
        <v>130</v>
      </c>
    </row>
    <row r="40" s="9" customFormat="1" ht="17.25" customHeight="1" spans="1:6">
      <c r="A40" s="12" t="s">
        <v>62</v>
      </c>
      <c r="B40" s="12" t="s">
        <v>63</v>
      </c>
      <c r="C40" s="12" t="s">
        <v>18</v>
      </c>
      <c r="D40" s="12">
        <v>4</v>
      </c>
      <c r="E40" s="14">
        <v>70</v>
      </c>
      <c r="F40" s="13">
        <f t="shared" si="2"/>
        <v>280</v>
      </c>
    </row>
    <row r="41" s="9" customFormat="1" ht="17.25" customHeight="1" spans="1:6">
      <c r="A41" s="12" t="s">
        <v>64</v>
      </c>
      <c r="B41" s="12" t="s">
        <v>26</v>
      </c>
      <c r="C41" s="12" t="s">
        <v>18</v>
      </c>
      <c r="D41" s="12">
        <v>1</v>
      </c>
      <c r="E41" s="14">
        <v>35</v>
      </c>
      <c r="F41" s="13">
        <f t="shared" si="2"/>
        <v>35</v>
      </c>
    </row>
    <row r="42" s="9" customFormat="1" ht="17.25" customHeight="1" spans="1:6">
      <c r="A42" s="12" t="s">
        <v>65</v>
      </c>
      <c r="B42" s="12" t="s">
        <v>66</v>
      </c>
      <c r="C42" s="12" t="s">
        <v>39</v>
      </c>
      <c r="D42" s="12">
        <v>4</v>
      </c>
      <c r="E42" s="14">
        <v>50</v>
      </c>
      <c r="F42" s="13">
        <f t="shared" si="2"/>
        <v>200</v>
      </c>
    </row>
    <row r="43" s="9" customFormat="1" ht="17.25" customHeight="1" spans="1:6">
      <c r="A43" s="12" t="s">
        <v>67</v>
      </c>
      <c r="B43" s="12" t="s">
        <v>9</v>
      </c>
      <c r="C43" s="12" t="s">
        <v>20</v>
      </c>
      <c r="D43" s="12">
        <v>1</v>
      </c>
      <c r="E43" s="14">
        <v>460</v>
      </c>
      <c r="F43" s="13">
        <f t="shared" si="2"/>
        <v>460</v>
      </c>
    </row>
    <row r="44" s="9" customFormat="1" ht="17.25" customHeight="1" spans="1:6">
      <c r="A44" s="12" t="s">
        <v>68</v>
      </c>
      <c r="B44" s="12" t="s">
        <v>9</v>
      </c>
      <c r="C44" s="12" t="s">
        <v>20</v>
      </c>
      <c r="D44" s="12">
        <v>1</v>
      </c>
      <c r="E44" s="14">
        <v>260</v>
      </c>
      <c r="F44" s="13">
        <f t="shared" si="2"/>
        <v>260</v>
      </c>
    </row>
    <row r="45" s="9" customFormat="1" ht="17.25" customHeight="1" spans="1:6">
      <c r="A45" s="12" t="s">
        <v>69</v>
      </c>
      <c r="B45" s="12" t="s">
        <v>9</v>
      </c>
      <c r="C45" s="12" t="s">
        <v>15</v>
      </c>
      <c r="D45" s="12">
        <v>1</v>
      </c>
      <c r="E45" s="14">
        <v>70</v>
      </c>
      <c r="F45" s="13">
        <f t="shared" si="2"/>
        <v>70</v>
      </c>
    </row>
    <row r="46" s="9" customFormat="1" ht="17.25" customHeight="1" spans="1:6">
      <c r="A46" s="12" t="s">
        <v>70</v>
      </c>
      <c r="B46" s="12" t="s">
        <v>9</v>
      </c>
      <c r="C46" s="12" t="s">
        <v>20</v>
      </c>
      <c r="D46" s="12">
        <v>1</v>
      </c>
      <c r="E46" s="14">
        <v>185</v>
      </c>
      <c r="F46" s="13">
        <f t="shared" si="2"/>
        <v>185</v>
      </c>
    </row>
    <row r="47" s="9" customFormat="1" ht="17.25" customHeight="1" spans="1:6">
      <c r="A47" s="12" t="s">
        <v>71</v>
      </c>
      <c r="B47" s="12" t="s">
        <v>9</v>
      </c>
      <c r="C47" s="12" t="s">
        <v>20</v>
      </c>
      <c r="D47" s="12">
        <v>2</v>
      </c>
      <c r="E47" s="14">
        <v>385</v>
      </c>
      <c r="F47" s="13">
        <f t="shared" si="2"/>
        <v>770</v>
      </c>
    </row>
    <row r="48" s="9" customFormat="1" ht="17.25" customHeight="1" spans="1:6">
      <c r="A48" s="12" t="s">
        <v>72</v>
      </c>
      <c r="B48" s="12" t="s">
        <v>9</v>
      </c>
      <c r="C48" s="12" t="s">
        <v>20</v>
      </c>
      <c r="D48" s="12">
        <v>1</v>
      </c>
      <c r="E48" s="14">
        <v>60</v>
      </c>
      <c r="F48" s="13">
        <f t="shared" si="2"/>
        <v>60</v>
      </c>
    </row>
    <row r="49" s="9" customFormat="1" ht="17.25" customHeight="1" spans="1:6">
      <c r="A49" s="12" t="s">
        <v>73</v>
      </c>
      <c r="B49" s="12" t="s">
        <v>9</v>
      </c>
      <c r="C49" s="12" t="s">
        <v>20</v>
      </c>
      <c r="D49" s="12">
        <v>2</v>
      </c>
      <c r="E49" s="14">
        <v>185</v>
      </c>
      <c r="F49" s="13">
        <f t="shared" si="2"/>
        <v>370</v>
      </c>
    </row>
    <row r="50" s="9" customFormat="1" ht="17.25" customHeight="1" spans="1:6">
      <c r="A50" s="12" t="s">
        <v>74</v>
      </c>
      <c r="B50" s="12" t="s">
        <v>9</v>
      </c>
      <c r="C50" s="12" t="s">
        <v>20</v>
      </c>
      <c r="D50" s="12">
        <v>2</v>
      </c>
      <c r="E50" s="14">
        <v>150</v>
      </c>
      <c r="F50" s="13">
        <f t="shared" si="2"/>
        <v>300</v>
      </c>
    </row>
    <row r="51" s="9" customFormat="1" ht="17.25" customHeight="1" spans="1:6">
      <c r="A51" s="12" t="s">
        <v>75</v>
      </c>
      <c r="B51" s="12" t="s">
        <v>9</v>
      </c>
      <c r="C51" s="12" t="s">
        <v>20</v>
      </c>
      <c r="D51" s="12">
        <v>1</v>
      </c>
      <c r="E51" s="14">
        <v>380</v>
      </c>
      <c r="F51" s="13">
        <f t="shared" si="2"/>
        <v>380</v>
      </c>
    </row>
    <row r="52" s="9" customFormat="1" ht="17.25" customHeight="1" spans="1:6">
      <c r="A52" s="13" t="s">
        <v>76</v>
      </c>
      <c r="B52" s="13" t="s">
        <v>14</v>
      </c>
      <c r="C52" s="13" t="s">
        <v>77</v>
      </c>
      <c r="D52" s="13">
        <v>1</v>
      </c>
      <c r="E52" s="13">
        <v>250</v>
      </c>
      <c r="F52" s="13">
        <f t="shared" si="2"/>
        <v>250</v>
      </c>
    </row>
    <row r="53" s="9" customFormat="1" ht="17.25" customHeight="1" spans="1:6">
      <c r="A53" s="13" t="s">
        <v>78</v>
      </c>
      <c r="B53" s="13" t="s">
        <v>12</v>
      </c>
      <c r="C53" s="13" t="s">
        <v>12</v>
      </c>
      <c r="D53" s="13">
        <v>1</v>
      </c>
      <c r="E53" s="13">
        <v>30</v>
      </c>
      <c r="F53" s="13">
        <f t="shared" si="2"/>
        <v>30</v>
      </c>
    </row>
    <row r="54" s="9" customFormat="1" ht="17.25" customHeight="1" spans="1:6">
      <c r="A54" s="13" t="s">
        <v>79</v>
      </c>
      <c r="B54" s="13" t="s">
        <v>80</v>
      </c>
      <c r="C54" s="13" t="s">
        <v>81</v>
      </c>
      <c r="D54" s="13">
        <v>1</v>
      </c>
      <c r="E54" s="13">
        <v>150</v>
      </c>
      <c r="F54" s="13">
        <f t="shared" si="2"/>
        <v>150</v>
      </c>
    </row>
    <row r="55" s="9" customFormat="1" ht="17.25" customHeight="1" spans="1:6">
      <c r="A55" s="13" t="s">
        <v>82</v>
      </c>
      <c r="B55" s="13" t="s">
        <v>80</v>
      </c>
      <c r="C55" s="13" t="s">
        <v>81</v>
      </c>
      <c r="D55" s="13">
        <v>1</v>
      </c>
      <c r="E55" s="13">
        <v>200</v>
      </c>
      <c r="F55" s="13">
        <f t="shared" si="2"/>
        <v>200</v>
      </c>
    </row>
    <row r="56" s="9" customFormat="1" ht="17.25" customHeight="1" spans="1:6">
      <c r="A56" s="13" t="s">
        <v>83</v>
      </c>
      <c r="B56" s="13" t="s">
        <v>80</v>
      </c>
      <c r="C56" s="13" t="s">
        <v>81</v>
      </c>
      <c r="D56" s="13">
        <v>1</v>
      </c>
      <c r="E56" s="13">
        <v>200</v>
      </c>
      <c r="F56" s="13">
        <f t="shared" si="2"/>
        <v>200</v>
      </c>
    </row>
    <row r="57" s="9" customFormat="1" ht="17.25" customHeight="1" spans="1:6">
      <c r="A57" s="13" t="s">
        <v>84</v>
      </c>
      <c r="B57" s="13" t="s">
        <v>14</v>
      </c>
      <c r="C57" s="13" t="s">
        <v>81</v>
      </c>
      <c r="D57" s="13">
        <v>1</v>
      </c>
      <c r="E57" s="13">
        <v>600</v>
      </c>
      <c r="F57" s="13">
        <f t="shared" si="2"/>
        <v>600</v>
      </c>
    </row>
    <row r="58" s="9" customFormat="1" ht="17.25" customHeight="1" spans="1:6">
      <c r="A58" s="13" t="s">
        <v>85</v>
      </c>
      <c r="B58" s="13" t="s">
        <v>14</v>
      </c>
      <c r="C58" s="13" t="s">
        <v>86</v>
      </c>
      <c r="D58" s="13">
        <v>1</v>
      </c>
      <c r="E58" s="13">
        <v>60</v>
      </c>
      <c r="F58" s="13">
        <f t="shared" si="2"/>
        <v>60</v>
      </c>
    </row>
    <row r="59" s="9" customFormat="1" ht="17.25" customHeight="1" spans="1:6">
      <c r="A59" s="13" t="s">
        <v>87</v>
      </c>
      <c r="B59" s="13" t="s">
        <v>42</v>
      </c>
      <c r="C59" s="13" t="s">
        <v>20</v>
      </c>
      <c r="D59" s="13">
        <v>1</v>
      </c>
      <c r="E59" s="13">
        <v>10</v>
      </c>
      <c r="F59" s="13">
        <f t="shared" si="2"/>
        <v>10</v>
      </c>
    </row>
    <row r="60" s="9" customFormat="1" ht="17.25" customHeight="1" spans="1:6">
      <c r="A60" s="13" t="s">
        <v>88</v>
      </c>
      <c r="B60" s="13" t="s">
        <v>89</v>
      </c>
      <c r="C60" s="13" t="s">
        <v>20</v>
      </c>
      <c r="D60" s="13">
        <v>1</v>
      </c>
      <c r="E60" s="13">
        <v>275</v>
      </c>
      <c r="F60" s="13">
        <f t="shared" si="2"/>
        <v>275</v>
      </c>
    </row>
    <row r="61" s="9" customFormat="1" ht="17.25" customHeight="1" spans="1:6">
      <c r="A61" s="13" t="s">
        <v>90</v>
      </c>
      <c r="B61" s="13" t="s">
        <v>89</v>
      </c>
      <c r="C61" s="13" t="s">
        <v>20</v>
      </c>
      <c r="D61" s="13">
        <v>1</v>
      </c>
      <c r="E61" s="13">
        <v>225</v>
      </c>
      <c r="F61" s="13">
        <f t="shared" si="2"/>
        <v>225</v>
      </c>
    </row>
    <row r="62" s="9" customFormat="1" ht="17.25" customHeight="1" spans="1:6">
      <c r="A62" s="13" t="s">
        <v>91</v>
      </c>
      <c r="B62" s="13" t="s">
        <v>89</v>
      </c>
      <c r="C62" s="13" t="s">
        <v>20</v>
      </c>
      <c r="D62" s="13">
        <v>1</v>
      </c>
      <c r="E62" s="13">
        <v>280</v>
      </c>
      <c r="F62" s="13">
        <f t="shared" si="2"/>
        <v>280</v>
      </c>
    </row>
    <row r="63" s="9" customFormat="1" ht="17.25" customHeight="1" spans="1:6">
      <c r="A63" s="13" t="s">
        <v>92</v>
      </c>
      <c r="B63" s="13" t="s">
        <v>89</v>
      </c>
      <c r="C63" s="13" t="s">
        <v>20</v>
      </c>
      <c r="D63" s="13">
        <v>1</v>
      </c>
      <c r="E63" s="13">
        <v>85</v>
      </c>
      <c r="F63" s="13">
        <f t="shared" si="2"/>
        <v>85</v>
      </c>
    </row>
    <row r="64" s="9" customFormat="1" ht="17.25" customHeight="1" spans="1:6">
      <c r="A64" s="13" t="s">
        <v>93</v>
      </c>
      <c r="B64" s="13" t="s">
        <v>12</v>
      </c>
      <c r="C64" s="13" t="s">
        <v>20</v>
      </c>
      <c r="D64" s="13">
        <v>1</v>
      </c>
      <c r="E64" s="13">
        <v>80</v>
      </c>
      <c r="F64" s="13">
        <f t="shared" si="2"/>
        <v>80</v>
      </c>
    </row>
    <row r="65" s="9" customFormat="1" ht="17.25" customHeight="1" spans="1:6">
      <c r="A65" s="13" t="s">
        <v>94</v>
      </c>
      <c r="B65" s="13" t="s">
        <v>89</v>
      </c>
      <c r="C65" s="13" t="s">
        <v>15</v>
      </c>
      <c r="D65" s="13">
        <v>1</v>
      </c>
      <c r="E65" s="13">
        <v>80</v>
      </c>
      <c r="F65" s="13">
        <f t="shared" si="2"/>
        <v>80</v>
      </c>
    </row>
    <row r="66" s="9" customFormat="1" ht="17.25" customHeight="1" spans="1:6">
      <c r="A66" s="13" t="s">
        <v>95</v>
      </c>
      <c r="B66" s="13" t="s">
        <v>89</v>
      </c>
      <c r="C66" s="13" t="s">
        <v>12</v>
      </c>
      <c r="D66" s="13">
        <v>1</v>
      </c>
      <c r="E66" s="13">
        <v>60</v>
      </c>
      <c r="F66" s="13">
        <f t="shared" si="2"/>
        <v>60</v>
      </c>
    </row>
    <row r="67" s="9" customFormat="1" ht="17.25" customHeight="1" spans="1:6">
      <c r="A67" s="13" t="s">
        <v>92</v>
      </c>
      <c r="B67" s="13" t="s">
        <v>89</v>
      </c>
      <c r="C67" s="13" t="s">
        <v>20</v>
      </c>
      <c r="D67" s="13">
        <v>1</v>
      </c>
      <c r="E67" s="13">
        <v>85</v>
      </c>
      <c r="F67" s="13">
        <f t="shared" si="2"/>
        <v>85</v>
      </c>
    </row>
    <row r="68" s="9" customFormat="1" ht="17.25" customHeight="1" spans="1:6">
      <c r="A68" s="13" t="s">
        <v>82</v>
      </c>
      <c r="B68" s="13" t="s">
        <v>9</v>
      </c>
      <c r="C68" s="13" t="s">
        <v>81</v>
      </c>
      <c r="D68" s="13">
        <v>1</v>
      </c>
      <c r="E68" s="13">
        <v>200</v>
      </c>
      <c r="F68" s="13">
        <f t="shared" si="2"/>
        <v>200</v>
      </c>
    </row>
    <row r="69" s="9" customFormat="1" ht="17.25" customHeight="1" spans="1:6">
      <c r="A69" s="13" t="s">
        <v>83</v>
      </c>
      <c r="B69" s="13" t="s">
        <v>9</v>
      </c>
      <c r="C69" s="13" t="s">
        <v>81</v>
      </c>
      <c r="D69" s="13">
        <v>1</v>
      </c>
      <c r="E69" s="13">
        <v>230</v>
      </c>
      <c r="F69" s="13">
        <f t="shared" si="2"/>
        <v>230</v>
      </c>
    </row>
    <row r="70" s="9" customFormat="1" ht="17.25" customHeight="1" spans="1:6">
      <c r="A70" s="13" t="s">
        <v>46</v>
      </c>
      <c r="B70" s="13" t="s">
        <v>96</v>
      </c>
      <c r="C70" s="13" t="s">
        <v>20</v>
      </c>
      <c r="D70" s="13">
        <v>1</v>
      </c>
      <c r="E70" s="13">
        <v>450</v>
      </c>
      <c r="F70" s="13">
        <f t="shared" si="2"/>
        <v>450</v>
      </c>
    </row>
    <row r="71" s="9" customFormat="1" ht="17.25" customHeight="1" spans="1:6">
      <c r="A71" s="13" t="s">
        <v>97</v>
      </c>
      <c r="B71" s="13" t="s">
        <v>12</v>
      </c>
      <c r="C71" s="13" t="s">
        <v>12</v>
      </c>
      <c r="D71" s="13">
        <v>1</v>
      </c>
      <c r="E71" s="13">
        <v>50</v>
      </c>
      <c r="F71" s="13">
        <f t="shared" si="2"/>
        <v>50</v>
      </c>
    </row>
    <row r="72" s="9" customFormat="1" ht="17.25" customHeight="1" spans="1:6">
      <c r="A72" s="13" t="s">
        <v>98</v>
      </c>
      <c r="B72" s="13" t="s">
        <v>42</v>
      </c>
      <c r="C72" s="13" t="s">
        <v>20</v>
      </c>
      <c r="D72" s="13">
        <v>2</v>
      </c>
      <c r="E72" s="13">
        <v>40</v>
      </c>
      <c r="F72" s="13">
        <f t="shared" si="2"/>
        <v>80</v>
      </c>
    </row>
    <row r="73" s="9" customFormat="1" ht="17.25" customHeight="1" spans="1:6">
      <c r="A73" s="13" t="s">
        <v>87</v>
      </c>
      <c r="B73" s="13" t="s">
        <v>42</v>
      </c>
      <c r="C73" s="13" t="s">
        <v>20</v>
      </c>
      <c r="D73" s="13">
        <v>1</v>
      </c>
      <c r="E73" s="13">
        <v>10</v>
      </c>
      <c r="F73" s="13">
        <f t="shared" si="2"/>
        <v>10</v>
      </c>
    </row>
    <row r="74" s="9" customFormat="1" ht="17.25" customHeight="1" spans="1:6">
      <c r="A74" s="13" t="s">
        <v>99</v>
      </c>
      <c r="B74" s="13" t="s">
        <v>12</v>
      </c>
      <c r="C74" s="13" t="s">
        <v>12</v>
      </c>
      <c r="D74" s="13">
        <v>1</v>
      </c>
      <c r="E74" s="13">
        <v>50</v>
      </c>
      <c r="F74" s="13">
        <f t="shared" si="2"/>
        <v>50</v>
      </c>
    </row>
    <row r="75" s="9" customFormat="1" ht="17.25" customHeight="1" spans="1:6">
      <c r="A75" s="12" t="s">
        <v>100</v>
      </c>
      <c r="B75" s="12" t="s">
        <v>17</v>
      </c>
      <c r="C75" s="12" t="s">
        <v>18</v>
      </c>
      <c r="D75" s="12">
        <v>2</v>
      </c>
      <c r="E75" s="12">
        <v>260</v>
      </c>
      <c r="F75" s="13">
        <f t="shared" si="2"/>
        <v>520</v>
      </c>
    </row>
    <row r="76" s="9" customFormat="1" ht="17.25" customHeight="1" spans="1:6">
      <c r="A76" s="13" t="s">
        <v>101</v>
      </c>
      <c r="B76" s="13" t="s">
        <v>89</v>
      </c>
      <c r="C76" s="13" t="s">
        <v>20</v>
      </c>
      <c r="D76" s="13">
        <v>1</v>
      </c>
      <c r="E76" s="13">
        <v>285</v>
      </c>
      <c r="F76" s="13">
        <f t="shared" si="2"/>
        <v>285</v>
      </c>
    </row>
    <row r="77" s="9" customFormat="1" ht="17.25" customHeight="1" spans="1:6">
      <c r="A77" s="13" t="s">
        <v>102</v>
      </c>
      <c r="B77" s="13" t="s">
        <v>89</v>
      </c>
      <c r="C77" s="13" t="s">
        <v>20</v>
      </c>
      <c r="D77" s="13">
        <v>1</v>
      </c>
      <c r="E77" s="13">
        <v>185</v>
      </c>
      <c r="F77" s="13">
        <f t="shared" si="2"/>
        <v>185</v>
      </c>
    </row>
    <row r="78" s="9" customFormat="1" ht="17.25" customHeight="1" spans="1:6">
      <c r="A78" s="13" t="s">
        <v>103</v>
      </c>
      <c r="B78" s="13" t="s">
        <v>89</v>
      </c>
      <c r="C78" s="13" t="s">
        <v>20</v>
      </c>
      <c r="D78" s="13">
        <v>1</v>
      </c>
      <c r="E78" s="13">
        <v>145</v>
      </c>
      <c r="F78" s="13">
        <f t="shared" si="2"/>
        <v>145</v>
      </c>
    </row>
    <row r="79" s="9" customFormat="1" ht="17.25" customHeight="1" spans="1:6">
      <c r="A79" s="13" t="s">
        <v>104</v>
      </c>
      <c r="B79" s="13" t="s">
        <v>89</v>
      </c>
      <c r="C79" s="13" t="s">
        <v>20</v>
      </c>
      <c r="D79" s="13">
        <v>1</v>
      </c>
      <c r="E79" s="13">
        <v>265</v>
      </c>
      <c r="F79" s="13">
        <f t="shared" si="2"/>
        <v>265</v>
      </c>
    </row>
    <row r="80" s="9" customFormat="1" ht="17.25" customHeight="1" spans="1:6">
      <c r="A80" s="13" t="s">
        <v>105</v>
      </c>
      <c r="B80" s="13" t="s">
        <v>89</v>
      </c>
      <c r="C80" s="13" t="s">
        <v>20</v>
      </c>
      <c r="D80" s="13">
        <v>1</v>
      </c>
      <c r="E80" s="13">
        <v>165</v>
      </c>
      <c r="F80" s="13">
        <f t="shared" si="2"/>
        <v>165</v>
      </c>
    </row>
    <row r="81" s="9" customFormat="1" ht="17.25" customHeight="1" spans="1:6">
      <c r="A81" s="13" t="s">
        <v>106</v>
      </c>
      <c r="B81" s="13" t="s">
        <v>89</v>
      </c>
      <c r="C81" s="13" t="s">
        <v>20</v>
      </c>
      <c r="D81" s="13">
        <v>1</v>
      </c>
      <c r="E81" s="13">
        <v>125</v>
      </c>
      <c r="F81" s="13">
        <f t="shared" si="2"/>
        <v>125</v>
      </c>
    </row>
    <row r="82" s="9" customFormat="1" ht="17.25" customHeight="1" spans="1:6">
      <c r="A82" s="13" t="s">
        <v>107</v>
      </c>
      <c r="B82" s="13" t="s">
        <v>89</v>
      </c>
      <c r="C82" s="13" t="s">
        <v>20</v>
      </c>
      <c r="D82" s="13">
        <v>1</v>
      </c>
      <c r="E82" s="13">
        <v>385</v>
      </c>
      <c r="F82" s="13">
        <f t="shared" si="2"/>
        <v>385</v>
      </c>
    </row>
    <row r="83" s="9" customFormat="1" ht="17.25" customHeight="1" spans="1:6">
      <c r="A83" s="13" t="s">
        <v>108</v>
      </c>
      <c r="B83" s="13" t="s">
        <v>12</v>
      </c>
      <c r="C83" s="13" t="s">
        <v>12</v>
      </c>
      <c r="D83" s="13">
        <v>1</v>
      </c>
      <c r="E83" s="13">
        <v>50</v>
      </c>
      <c r="F83" s="13">
        <f t="shared" si="2"/>
        <v>50</v>
      </c>
    </row>
    <row r="84" s="9" customFormat="1" ht="17.25" customHeight="1" spans="1:6">
      <c r="A84" s="13" t="s">
        <v>109</v>
      </c>
      <c r="B84" s="13" t="s">
        <v>89</v>
      </c>
      <c r="C84" s="13" t="s">
        <v>110</v>
      </c>
      <c r="D84" s="13">
        <v>1</v>
      </c>
      <c r="E84" s="13">
        <v>60</v>
      </c>
      <c r="F84" s="13">
        <f t="shared" si="2"/>
        <v>60</v>
      </c>
    </row>
    <row r="85" s="9" customFormat="1" ht="17.25" customHeight="1" spans="1:6">
      <c r="A85" s="13" t="s">
        <v>111</v>
      </c>
      <c r="B85" s="13" t="s">
        <v>12</v>
      </c>
      <c r="C85" s="13" t="s">
        <v>12</v>
      </c>
      <c r="D85" s="13">
        <v>1</v>
      </c>
      <c r="E85" s="13">
        <v>500</v>
      </c>
      <c r="F85" s="13">
        <f t="shared" si="2"/>
        <v>500</v>
      </c>
    </row>
    <row r="86" s="9" customFormat="1" ht="17.25" customHeight="1" spans="1:6">
      <c r="A86" s="13" t="s">
        <v>112</v>
      </c>
      <c r="B86" s="13" t="s">
        <v>89</v>
      </c>
      <c r="C86" s="13" t="s">
        <v>20</v>
      </c>
      <c r="D86" s="13">
        <v>1</v>
      </c>
      <c r="E86" s="13">
        <v>120</v>
      </c>
      <c r="F86" s="13">
        <f t="shared" si="2"/>
        <v>120</v>
      </c>
    </row>
    <row r="87" s="9" customFormat="1" ht="17.25" customHeight="1" spans="1:6">
      <c r="A87" s="13" t="s">
        <v>113</v>
      </c>
      <c r="B87" s="13" t="s">
        <v>12</v>
      </c>
      <c r="C87" s="13" t="s">
        <v>12</v>
      </c>
      <c r="D87" s="13">
        <v>1</v>
      </c>
      <c r="E87" s="13">
        <v>30</v>
      </c>
      <c r="F87" s="13">
        <f t="shared" ref="F87:F99" si="3">D87*E87</f>
        <v>30</v>
      </c>
    </row>
    <row r="88" s="9" customFormat="1" ht="17.25" customHeight="1" spans="1:6">
      <c r="A88" s="13" t="s">
        <v>114</v>
      </c>
      <c r="B88" s="13" t="s">
        <v>12</v>
      </c>
      <c r="C88" s="13" t="s">
        <v>12</v>
      </c>
      <c r="D88" s="13">
        <v>1</v>
      </c>
      <c r="E88" s="13">
        <v>100</v>
      </c>
      <c r="F88" s="13">
        <f t="shared" si="3"/>
        <v>100</v>
      </c>
    </row>
    <row r="89" s="9" customFormat="1" ht="17.25" customHeight="1" spans="1:6">
      <c r="A89" s="12" t="s">
        <v>115</v>
      </c>
      <c r="B89" s="12" t="s">
        <v>89</v>
      </c>
      <c r="C89" s="12" t="s">
        <v>20</v>
      </c>
      <c r="D89" s="13">
        <v>1</v>
      </c>
      <c r="E89" s="12">
        <v>250</v>
      </c>
      <c r="F89" s="13">
        <f t="shared" si="3"/>
        <v>250</v>
      </c>
    </row>
    <row r="90" s="9" customFormat="1" ht="17.25" customHeight="1" spans="1:6">
      <c r="A90" s="12" t="s">
        <v>116</v>
      </c>
      <c r="B90" s="12" t="s">
        <v>42</v>
      </c>
      <c r="C90" s="12" t="s">
        <v>20</v>
      </c>
      <c r="D90" s="12">
        <v>2</v>
      </c>
      <c r="E90" s="12">
        <v>50</v>
      </c>
      <c r="F90" s="13">
        <f t="shared" si="3"/>
        <v>100</v>
      </c>
    </row>
    <row r="91" s="9" customFormat="1" ht="17.25" customHeight="1" spans="1:6">
      <c r="A91" s="12" t="s">
        <v>117</v>
      </c>
      <c r="B91" s="12" t="s">
        <v>26</v>
      </c>
      <c r="C91" s="12" t="s">
        <v>18</v>
      </c>
      <c r="D91" s="12">
        <v>2</v>
      </c>
      <c r="E91" s="12">
        <v>10</v>
      </c>
      <c r="F91" s="13">
        <f t="shared" si="3"/>
        <v>20</v>
      </c>
    </row>
    <row r="92" s="9" customFormat="1" ht="17.25" customHeight="1" spans="1:6">
      <c r="A92" s="12" t="s">
        <v>118</v>
      </c>
      <c r="B92" s="12" t="s">
        <v>89</v>
      </c>
      <c r="C92" s="12" t="s">
        <v>20</v>
      </c>
      <c r="D92" s="12">
        <v>1</v>
      </c>
      <c r="E92" s="12">
        <v>185</v>
      </c>
      <c r="F92" s="13">
        <f t="shared" si="3"/>
        <v>185</v>
      </c>
    </row>
    <row r="93" s="9" customFormat="1" ht="17.25" customHeight="1" spans="1:6">
      <c r="A93" s="12" t="s">
        <v>119</v>
      </c>
      <c r="B93" s="12" t="s">
        <v>120</v>
      </c>
      <c r="C93" s="12" t="s">
        <v>18</v>
      </c>
      <c r="D93" s="12">
        <v>1</v>
      </c>
      <c r="E93" s="12">
        <v>80</v>
      </c>
      <c r="F93" s="13">
        <f t="shared" si="3"/>
        <v>80</v>
      </c>
    </row>
    <row r="94" s="9" customFormat="1" ht="17.25" customHeight="1" spans="1:6">
      <c r="A94" s="12" t="s">
        <v>121</v>
      </c>
      <c r="B94" s="12" t="s">
        <v>89</v>
      </c>
      <c r="C94" s="12" t="s">
        <v>20</v>
      </c>
      <c r="D94" s="12">
        <v>2</v>
      </c>
      <c r="E94" s="12">
        <v>25</v>
      </c>
      <c r="F94" s="13">
        <f t="shared" si="3"/>
        <v>50</v>
      </c>
    </row>
    <row r="95" s="9" customFormat="1" ht="17.25" customHeight="1" spans="1:6">
      <c r="A95" s="12" t="s">
        <v>122</v>
      </c>
      <c r="B95" s="12" t="s">
        <v>12</v>
      </c>
      <c r="C95" s="12" t="s">
        <v>12</v>
      </c>
      <c r="D95" s="12">
        <v>1</v>
      </c>
      <c r="E95" s="12">
        <v>200</v>
      </c>
      <c r="F95" s="13">
        <f t="shared" si="3"/>
        <v>200</v>
      </c>
    </row>
    <row r="96" s="9" customFormat="1" ht="17.25" customHeight="1" spans="1:6">
      <c r="A96" s="12" t="s">
        <v>123</v>
      </c>
      <c r="B96" s="12" t="s">
        <v>14</v>
      </c>
      <c r="C96" s="12" t="s">
        <v>81</v>
      </c>
      <c r="D96" s="12">
        <v>1</v>
      </c>
      <c r="E96" s="12">
        <v>480</v>
      </c>
      <c r="F96" s="13">
        <f t="shared" si="3"/>
        <v>480</v>
      </c>
    </row>
    <row r="97" s="9" customFormat="1" ht="17.25" customHeight="1" spans="1:6">
      <c r="A97" s="12" t="s">
        <v>124</v>
      </c>
      <c r="B97" s="12" t="s">
        <v>80</v>
      </c>
      <c r="C97" s="12" t="s">
        <v>20</v>
      </c>
      <c r="D97" s="12">
        <v>1</v>
      </c>
      <c r="E97" s="12">
        <v>280</v>
      </c>
      <c r="F97" s="13">
        <f t="shared" si="3"/>
        <v>280</v>
      </c>
    </row>
    <row r="98" s="9" customFormat="1" ht="17.25" customHeight="1" spans="1:6">
      <c r="A98" s="13" t="s">
        <v>125</v>
      </c>
      <c r="B98" s="13" t="s">
        <v>89</v>
      </c>
      <c r="C98" s="13" t="s">
        <v>20</v>
      </c>
      <c r="D98" s="13">
        <v>2</v>
      </c>
      <c r="E98" s="13">
        <v>185</v>
      </c>
      <c r="F98" s="13">
        <f t="shared" si="3"/>
        <v>370</v>
      </c>
    </row>
    <row r="99" s="9" customFormat="1" ht="17.25" customHeight="1" spans="1:6">
      <c r="A99" s="12" t="s">
        <v>126</v>
      </c>
      <c r="B99" s="12" t="s">
        <v>12</v>
      </c>
      <c r="C99" s="12" t="s">
        <v>12</v>
      </c>
      <c r="D99" s="12">
        <v>1</v>
      </c>
      <c r="E99" s="12">
        <v>100</v>
      </c>
      <c r="F99" s="13">
        <f t="shared" si="3"/>
        <v>100</v>
      </c>
    </row>
    <row r="100" ht="22" customHeight="1" spans="1:6">
      <c r="A100" s="15" t="s">
        <v>127</v>
      </c>
      <c r="B100" s="15"/>
      <c r="C100" s="15"/>
      <c r="D100" s="15"/>
      <c r="E100" s="15"/>
      <c r="F100" s="15">
        <f>SUM(F4:F99)</f>
        <v>22630</v>
      </c>
    </row>
    <row r="101" ht="127" customHeight="1" spans="1:6">
      <c r="A101" s="16" t="s">
        <v>128</v>
      </c>
      <c r="B101" s="16"/>
      <c r="C101" s="16"/>
      <c r="D101" s="16"/>
      <c r="E101" s="16"/>
      <c r="F101" s="16"/>
    </row>
    <row r="102" ht="42" customHeight="1" spans="1:6">
      <c r="A102" s="17" t="s">
        <v>129</v>
      </c>
      <c r="B102" s="17"/>
      <c r="C102" s="17"/>
      <c r="D102" s="17"/>
      <c r="E102" s="17"/>
      <c r="F102" s="17"/>
    </row>
  </sheetData>
  <mergeCells count="5">
    <mergeCell ref="A1:F1"/>
    <mergeCell ref="A2:F2"/>
    <mergeCell ref="A100:E100"/>
    <mergeCell ref="A101:F101"/>
    <mergeCell ref="A102:F102"/>
  </mergeCells>
  <printOptions horizontalCentered="1"/>
  <pageMargins left="0.432638888888889" right="0.354166666666667" top="0.314583333333333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5" sqref="A5"/>
    </sheetView>
  </sheetViews>
  <sheetFormatPr defaultColWidth="9" defaultRowHeight="14.25" outlineLevelRow="6"/>
  <cols>
    <col min="1" max="1" width="79.375" style="1" customWidth="1"/>
    <col min="2" max="16384" width="9" style="1"/>
  </cols>
  <sheetData>
    <row r="1" s="1" customFormat="1" ht="47" customHeight="1" spans="1:1">
      <c r="A1" s="3" t="s">
        <v>130</v>
      </c>
    </row>
    <row r="2" s="2" customFormat="1" ht="32" customHeight="1" spans="1:1">
      <c r="A2" s="4" t="s">
        <v>131</v>
      </c>
    </row>
    <row r="3" s="2" customFormat="1" ht="32" customHeight="1" spans="1:1">
      <c r="A3" s="5" t="s">
        <v>132</v>
      </c>
    </row>
    <row r="4" s="2" customFormat="1" ht="42" customHeight="1" spans="1:1">
      <c r="A4" s="6" t="s">
        <v>133</v>
      </c>
    </row>
    <row r="5" s="2" customFormat="1" ht="57" customHeight="1" spans="1:1">
      <c r="A5" s="5" t="s">
        <v>134</v>
      </c>
    </row>
    <row r="6" s="2" customFormat="1" ht="42" customHeight="1" spans="1:1">
      <c r="A6" s="5" t="s">
        <v>135</v>
      </c>
    </row>
    <row r="7" s="2" customFormat="1" ht="25" customHeight="1" spans="1:1">
      <c r="A7" s="7" t="s">
        <v>136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询价单</vt:lpstr>
      <vt:lpstr>询价记录表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2021-11-20T05:08:00Z</dcterms:created>
  <dcterms:modified xsi:type="dcterms:W3CDTF">2025-06-30T04:23:12Z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CED9066120C347C7BE9D5B96F34BE4EE_12</vt:lpwstr>
  </property>
</Properties>
</file>