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<sst xmlns="http://schemas.openxmlformats.org/spreadsheetml/2006/main" count="342" uniqueCount="244">
  <si>
    <t>拜城镇西园、北园社区办公、活动用品采购清单</t>
  </si>
  <si>
    <t>采购单位：                                                                                         分管领导签字：</t>
  </si>
  <si>
    <t>序号</t>
  </si>
  <si>
    <t>采购项目名称</t>
  </si>
  <si>
    <t>响应品牌型号</t>
  </si>
  <si>
    <t>规格参数</t>
  </si>
  <si>
    <t>单位</t>
  </si>
  <si>
    <t>单价</t>
  </si>
  <si>
    <t>西园社区数量</t>
  </si>
  <si>
    <t>金额</t>
  </si>
  <si>
    <t>北园社区数量</t>
  </si>
  <si>
    <t>数量
合计</t>
  </si>
  <si>
    <t>金额合计
（元）</t>
  </si>
  <si>
    <t>文件袋</t>
  </si>
  <si>
    <t>390*290*15/涤纶</t>
  </si>
  <si>
    <t>个</t>
  </si>
  <si>
    <t>文件筐</t>
  </si>
  <si>
    <t>4档文件栏</t>
  </si>
  <si>
    <t>订书机</t>
  </si>
  <si>
    <t>60页/厚层省力</t>
  </si>
  <si>
    <t xml:space="preserve">  标准（旋转）</t>
  </si>
  <si>
    <t>美工刀</t>
  </si>
  <si>
    <t xml:space="preserve"> DL019 10片装</t>
  </si>
  <si>
    <t>盒</t>
  </si>
  <si>
    <t>计算器</t>
  </si>
  <si>
    <t>语音科学计算器/电池款</t>
  </si>
  <si>
    <t>电插板</t>
  </si>
  <si>
    <t>4.5m/6插头</t>
  </si>
  <si>
    <t>线长2.8m/4插头</t>
  </si>
  <si>
    <t>大号拉杆夹</t>
  </si>
  <si>
    <t>A4/10mm/10个装</t>
  </si>
  <si>
    <t>包</t>
  </si>
  <si>
    <t>中号拉杆夹</t>
  </si>
  <si>
    <t>A4/8mm/10个装</t>
  </si>
  <si>
    <t>小号拉杆夹</t>
  </si>
  <si>
    <t>A4/5mm/10个装</t>
  </si>
  <si>
    <t>A4纸</t>
  </si>
  <si>
    <t>A4【1箱8包】</t>
  </si>
  <si>
    <t>件</t>
  </si>
  <si>
    <t>A3纸</t>
  </si>
  <si>
    <t>A3【1箱8包】</t>
  </si>
  <si>
    <t>彩色纸</t>
  </si>
  <si>
    <t>A4/70g/100张</t>
  </si>
  <si>
    <t>A3/70g/100张</t>
  </si>
  <si>
    <t>会议记录本</t>
  </si>
  <si>
    <t xml:space="preserve">皮面/A4/200页 </t>
  </si>
  <si>
    <t>本</t>
  </si>
  <si>
    <t>合页纸</t>
  </si>
  <si>
    <t>B5/9孔/96张/100g加厚道林纸</t>
  </si>
  <si>
    <t>标签纸</t>
  </si>
  <si>
    <t>16枚/张/100张</t>
  </si>
  <si>
    <t>涂改液</t>
  </si>
  <si>
    <t>12ML/涂刷两用</t>
  </si>
  <si>
    <t>瓶</t>
  </si>
  <si>
    <t>卡纸</t>
  </si>
  <si>
    <t>A3 /10色/50张</t>
  </si>
  <si>
    <t>荣誉证书</t>
  </si>
  <si>
    <t>12K</t>
  </si>
  <si>
    <t>粉笔</t>
  </si>
  <si>
    <t>40支/盒</t>
  </si>
  <si>
    <t>便签</t>
  </si>
  <si>
    <t>76mm*76mm/100张</t>
  </si>
  <si>
    <t>固体胶</t>
  </si>
  <si>
    <t>25g*20支</t>
  </si>
  <si>
    <t>液体胶</t>
  </si>
  <si>
    <t>125ml</t>
  </si>
  <si>
    <t>双面胶</t>
  </si>
  <si>
    <t>2cm</t>
  </si>
  <si>
    <t>卷</t>
  </si>
  <si>
    <t>透明胶带</t>
  </si>
  <si>
    <t>宽2cm</t>
  </si>
  <si>
    <t>档案盒</t>
  </si>
  <si>
    <t>7.5公分</t>
  </si>
  <si>
    <t>5.5公分</t>
  </si>
  <si>
    <t>3.5公分</t>
  </si>
  <si>
    <t>档案袋</t>
  </si>
  <si>
    <t>牛皮档案袋</t>
  </si>
  <si>
    <t>资料册</t>
  </si>
  <si>
    <t>40页/本</t>
  </si>
  <si>
    <t>按扣袋</t>
  </si>
  <si>
    <t xml:space="preserve">ZS-209 </t>
  </si>
  <si>
    <t>订书钉</t>
  </si>
  <si>
    <t>100枚/盒</t>
  </si>
  <si>
    <t>大头针</t>
  </si>
  <si>
    <t>起钉器</t>
  </si>
  <si>
    <t>12号</t>
  </si>
  <si>
    <t>曲别针</t>
  </si>
  <si>
    <t>中性笔</t>
  </si>
  <si>
    <t xml:space="preserve"> 0.5mm/12支/盒</t>
  </si>
  <si>
    <t>碳素笔</t>
  </si>
  <si>
    <t>0.7mm/12支/盒</t>
  </si>
  <si>
    <t>笔芯</t>
  </si>
  <si>
    <t xml:space="preserve"> 0.5mm/20根</t>
  </si>
  <si>
    <t>记号笔</t>
  </si>
  <si>
    <t xml:space="preserve"> MG2110/1*12支</t>
  </si>
  <si>
    <t>笔筒</t>
  </si>
  <si>
    <t>旋转笔筒</t>
  </si>
  <si>
    <t>印泥</t>
  </si>
  <si>
    <t>方型</t>
  </si>
  <si>
    <t>印油</t>
  </si>
  <si>
    <t>快干</t>
  </si>
  <si>
    <t>剪刀</t>
  </si>
  <si>
    <t>15cm</t>
  </si>
  <si>
    <t>话筒电池（7号）</t>
  </si>
  <si>
    <t>7号</t>
  </si>
  <si>
    <t>节</t>
  </si>
  <si>
    <t>电池</t>
  </si>
  <si>
    <t>5号</t>
  </si>
  <si>
    <t>铅笔</t>
  </si>
  <si>
    <t>20支/盒</t>
  </si>
  <si>
    <t>彩铅</t>
  </si>
  <si>
    <t>36色/筒</t>
  </si>
  <si>
    <t>筒</t>
  </si>
  <si>
    <t>水彩笔</t>
  </si>
  <si>
    <t>食品级/可水洗/24色</t>
  </si>
  <si>
    <t>毛笔</t>
  </si>
  <si>
    <t>狼毫/中号</t>
  </si>
  <si>
    <t>支</t>
  </si>
  <si>
    <t>墨水</t>
  </si>
  <si>
    <t>500g</t>
  </si>
  <si>
    <t>卷笔刀</t>
  </si>
  <si>
    <t>手摇式</t>
  </si>
  <si>
    <t>橡皮</t>
  </si>
  <si>
    <t>36只/盒</t>
  </si>
  <si>
    <t>尺子</t>
  </si>
  <si>
    <t>30cm直尺</t>
  </si>
  <si>
    <t>把</t>
  </si>
  <si>
    <t>桌签</t>
  </si>
  <si>
    <t>席位卡桌签/19cm</t>
  </si>
  <si>
    <t>白板</t>
  </si>
  <si>
    <t>双面/120*90cm</t>
  </si>
  <si>
    <t>块</t>
  </si>
  <si>
    <t>报刊架</t>
  </si>
  <si>
    <t>不锈钢/63*38*412/滑轮</t>
  </si>
  <si>
    <t>台灯</t>
  </si>
  <si>
    <t>触摸/LED</t>
  </si>
  <si>
    <t>盏</t>
  </si>
  <si>
    <t>黏土</t>
  </si>
  <si>
    <t>36色</t>
  </si>
  <si>
    <t>魔方</t>
  </si>
  <si>
    <t>黑底三阶魔方</t>
  </si>
  <si>
    <t>茶叶</t>
  </si>
  <si>
    <t>500g/罐</t>
  </si>
  <si>
    <t>罐</t>
  </si>
  <si>
    <t>纸杯</t>
  </si>
  <si>
    <t>50只/包</t>
  </si>
  <si>
    <t>急救箱</t>
  </si>
  <si>
    <t>双开18寸+23件套</t>
  </si>
  <si>
    <t>卷尺</t>
  </si>
  <si>
    <t>带磁自锁/10米*25mm</t>
  </si>
  <si>
    <t>502胶水</t>
  </si>
  <si>
    <t>30g*20支/盒</t>
  </si>
  <si>
    <t>强光手电筒</t>
  </si>
  <si>
    <t>USB快充/300分钟续航</t>
  </si>
  <si>
    <t>洗手液</t>
  </si>
  <si>
    <t xml:space="preserve"> 500g</t>
  </si>
  <si>
    <t>洗衣粉</t>
  </si>
  <si>
    <t>2.08kg </t>
  </si>
  <si>
    <t>袋</t>
  </si>
  <si>
    <t>免洗洗手液</t>
  </si>
  <si>
    <t>480ML</t>
  </si>
  <si>
    <t>84消毒液</t>
  </si>
  <si>
    <t>84/500ML</t>
  </si>
  <si>
    <t>管道疏通剂</t>
  </si>
  <si>
    <t>268g/瓶</t>
  </si>
  <si>
    <t>洗洁精</t>
  </si>
  <si>
    <t>1.018kg/瓶</t>
  </si>
  <si>
    <t>抹布</t>
  </si>
  <si>
    <t>38*40cm</t>
  </si>
  <si>
    <t>条</t>
  </si>
  <si>
    <t>拖把（宽）</t>
  </si>
  <si>
    <t>排拖/80cm</t>
  </si>
  <si>
    <t>拖把</t>
  </si>
  <si>
    <t>胶棉拖把</t>
  </si>
  <si>
    <t>扫把撮箕</t>
  </si>
  <si>
    <t>AGW-4479</t>
  </si>
  <si>
    <t>套</t>
  </si>
  <si>
    <t>垃圾桶（大）</t>
  </si>
  <si>
    <t>GB116/80L</t>
  </si>
  <si>
    <t>垃圾桶（不锈钢）</t>
  </si>
  <si>
    <t>GNF/GPX-180C/22L</t>
  </si>
  <si>
    <t>垃圾袋（大）</t>
  </si>
  <si>
    <t>80*90cm/特厚100只</t>
  </si>
  <si>
    <t>垃圾袋（小）</t>
  </si>
  <si>
    <t>10卷/包</t>
  </si>
  <si>
    <t>抽纸</t>
  </si>
  <si>
    <t>6包/提 （150抽）</t>
  </si>
  <si>
    <t>提</t>
  </si>
  <si>
    <t>卷纸</t>
  </si>
  <si>
    <t>2.25kg/提</t>
  </si>
  <si>
    <t>竹子扫把</t>
  </si>
  <si>
    <t>脱叶</t>
  </si>
  <si>
    <t>洁厕灵</t>
  </si>
  <si>
    <t>500ml/瓶</t>
  </si>
  <si>
    <t>空气清新剂</t>
  </si>
  <si>
    <t>320ml/瓶</t>
  </si>
  <si>
    <t>湿巾</t>
  </si>
  <si>
    <t>1*10片</t>
  </si>
  <si>
    <t>排球</t>
  </si>
  <si>
    <t>篮球</t>
  </si>
  <si>
    <t>足球</t>
  </si>
  <si>
    <t>羽毛球</t>
  </si>
  <si>
    <t>1*8只</t>
  </si>
  <si>
    <t>乒乓球</t>
  </si>
  <si>
    <t>1*10个</t>
  </si>
  <si>
    <t>羽毛球拍</t>
  </si>
  <si>
    <t>合金材质</t>
  </si>
  <si>
    <t>副</t>
  </si>
  <si>
    <t>跳绳</t>
  </si>
  <si>
    <t>2.9m钢丝绳</t>
  </si>
  <si>
    <t>乒乓球拍</t>
  </si>
  <si>
    <t>双反胶</t>
  </si>
  <si>
    <t>拔河绳</t>
  </si>
  <si>
    <t>户外/20人专用</t>
  </si>
  <si>
    <t>根</t>
  </si>
  <si>
    <t>口哨</t>
  </si>
  <si>
    <t>不锈钢</t>
  </si>
  <si>
    <t>大灯笼</t>
  </si>
  <si>
    <t>户外绒布/90cm*70cm</t>
  </si>
  <si>
    <t>小灯笼</t>
  </si>
  <si>
    <t>户外绒布/26cm*20cm</t>
  </si>
  <si>
    <t>彩灯</t>
  </si>
  <si>
    <t>插电款</t>
  </si>
  <si>
    <t>米</t>
  </si>
  <si>
    <t>串旗</t>
  </si>
  <si>
    <t>30*40cm</t>
  </si>
  <si>
    <t>国旗</t>
  </si>
  <si>
    <t>防水防晒/240*160cm</t>
  </si>
  <si>
    <t>面</t>
  </si>
  <si>
    <t>烧水壶</t>
  </si>
  <si>
    <t>不锈钢/2L</t>
  </si>
  <si>
    <t>电饭锅</t>
  </si>
  <si>
    <t>3L/500w</t>
  </si>
  <si>
    <t>保温壶</t>
  </si>
  <si>
    <t>2L/316L不锈钢内胆</t>
  </si>
  <si>
    <t>小奶锅</t>
  </si>
  <si>
    <t>不锈钢/18cm</t>
  </si>
  <si>
    <t>蚊香</t>
  </si>
  <si>
    <t>10片/盒</t>
  </si>
  <si>
    <t>暖手宝</t>
  </si>
  <si>
    <t>充电款/长绒双插手</t>
  </si>
  <si>
    <t>水桶</t>
  </si>
  <si>
    <t>加厚28L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</si>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</sst>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方正小标宋简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sz val="10.5"/>
      <color rgb="FF333333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zoomScale="130" zoomScaleNormal="130" topLeftCell="A104" workbookViewId="0">
      <selection activeCell="A114" sqref="$A114:$XFD116"/>
    </sheetView>
  </sheetViews>
  <sheetFormatPr defaultColWidth="9" defaultRowHeight="12"/>
  <cols>
    <col min="1" max="1" width="3.55" style="6" customWidth="1"/>
    <col min="2" max="3" width="9.33333333333333" style="7" customWidth="1"/>
    <col min="4" max="4" width="13.2583333333333" style="7" customWidth="1"/>
    <col min="5" max="5" width="7.11666666666667" style="8" customWidth="1"/>
    <col min="6" max="6" width="5.95833333333333" style="8" customWidth="1"/>
    <col min="7" max="7" width="7.4" style="8" customWidth="1"/>
    <col min="8" max="9" width="7.875" style="8" customWidth="1"/>
    <col min="10" max="10" width="8.65" style="8" customWidth="1"/>
    <col min="11" max="11" width="9" style="8"/>
    <col min="12" max="12" width="10.3833333333333" style="8"/>
    <col min="13" max="16384" width="9" style="6"/>
  </cols>
  <sheetData>
    <row r="1" s="1" customFormat="1" ht="39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2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46" customHeight="1" spans="1:12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4" t="s">
        <v>9</v>
      </c>
      <c r="K3" s="15" t="s">
        <v>11</v>
      </c>
      <c r="L3" s="15" t="s">
        <v>12</v>
      </c>
    </row>
    <row r="4" s="2" customFormat="1" ht="23" customHeight="1" spans="1:12">
      <c r="A4" s="16">
        <v>1</v>
      </c>
      <c r="B4" s="17" t="s">
        <v>13</v>
      </c>
      <c r="C4" s="17"/>
      <c r="D4" s="17" t="s">
        <v>14</v>
      </c>
      <c r="E4" s="18" t="s">
        <v>15</v>
      </c>
      <c r="F4" s="18"/>
      <c r="G4" s="18">
        <v>18</v>
      </c>
      <c r="H4" s="16">
        <f>F4*G4</f>
        <v>0</v>
      </c>
      <c r="I4" s="18">
        <v>22</v>
      </c>
      <c r="J4" s="16">
        <f>I4*F4</f>
        <v>0</v>
      </c>
      <c r="K4" s="25">
        <f>G4+I4</f>
        <v>40</v>
      </c>
      <c r="L4" s="16">
        <f>K4*F4</f>
        <v>0</v>
      </c>
    </row>
    <row r="5" s="2" customFormat="1" ht="23" customHeight="1" spans="1:12">
      <c r="A5" s="16">
        <v>2</v>
      </c>
      <c r="B5" s="19" t="s">
        <v>16</v>
      </c>
      <c r="C5" s="19"/>
      <c r="D5" s="19" t="s">
        <v>17</v>
      </c>
      <c r="E5" s="20" t="s">
        <v>15</v>
      </c>
      <c r="F5" s="20"/>
      <c r="G5" s="20">
        <v>12</v>
      </c>
      <c r="H5" s="16">
        <f t="shared" ref="H5:H36" si="0">F5*G5</f>
        <v>0</v>
      </c>
      <c r="I5" s="20">
        <v>15</v>
      </c>
      <c r="J5" s="16">
        <f t="shared" ref="J5:J36" si="1">I5*F5</f>
        <v>0</v>
      </c>
      <c r="K5" s="25">
        <f t="shared" ref="K5:K36" si="2">G5+I5</f>
        <v>27</v>
      </c>
      <c r="L5" s="16">
        <f t="shared" ref="L5:L36" si="3">K5*F5</f>
        <v>0</v>
      </c>
    </row>
    <row r="6" s="2" customFormat="1" ht="23" customHeight="1" spans="1:12">
      <c r="A6" s="16">
        <v>3</v>
      </c>
      <c r="B6" s="17" t="s">
        <v>18</v>
      </c>
      <c r="C6" s="17"/>
      <c r="D6" s="17" t="s">
        <v>19</v>
      </c>
      <c r="E6" s="18" t="s">
        <v>15</v>
      </c>
      <c r="F6" s="18"/>
      <c r="G6" s="18">
        <v>12</v>
      </c>
      <c r="H6" s="16">
        <f t="shared" si="0"/>
        <v>0</v>
      </c>
      <c r="I6" s="18">
        <v>15</v>
      </c>
      <c r="J6" s="16">
        <f t="shared" si="1"/>
        <v>0</v>
      </c>
      <c r="K6" s="25">
        <f t="shared" si="2"/>
        <v>27</v>
      </c>
      <c r="L6" s="16">
        <f t="shared" si="3"/>
        <v>0</v>
      </c>
    </row>
    <row r="7" s="2" customFormat="1" ht="23" customHeight="1" spans="1:12">
      <c r="A7" s="16">
        <v>4</v>
      </c>
      <c r="B7" s="17" t="s">
        <v>18</v>
      </c>
      <c r="C7" s="17"/>
      <c r="D7" s="17" t="s">
        <v>20</v>
      </c>
      <c r="E7" s="18" t="s">
        <v>15</v>
      </c>
      <c r="F7" s="18"/>
      <c r="G7" s="18">
        <v>8</v>
      </c>
      <c r="H7" s="16">
        <f t="shared" si="0"/>
        <v>0</v>
      </c>
      <c r="I7" s="18">
        <v>6</v>
      </c>
      <c r="J7" s="16">
        <f t="shared" si="1"/>
        <v>0</v>
      </c>
      <c r="K7" s="25">
        <f t="shared" si="2"/>
        <v>14</v>
      </c>
      <c r="L7" s="16">
        <f t="shared" si="3"/>
        <v>0</v>
      </c>
    </row>
    <row r="8" s="3" customFormat="1" ht="23" customHeight="1" spans="1:12">
      <c r="A8" s="16">
        <v>5</v>
      </c>
      <c r="B8" s="17" t="s">
        <v>21</v>
      </c>
      <c r="C8" s="17"/>
      <c r="D8" s="19" t="s">
        <v>22</v>
      </c>
      <c r="E8" s="18" t="s">
        <v>23</v>
      </c>
      <c r="F8" s="18"/>
      <c r="G8" s="18">
        <v>10</v>
      </c>
      <c r="H8" s="16">
        <f t="shared" si="0"/>
        <v>0</v>
      </c>
      <c r="I8" s="18">
        <v>10</v>
      </c>
      <c r="J8" s="16">
        <f t="shared" si="1"/>
        <v>0</v>
      </c>
      <c r="K8" s="25">
        <f t="shared" si="2"/>
        <v>20</v>
      </c>
      <c r="L8" s="16">
        <f t="shared" si="3"/>
        <v>0</v>
      </c>
    </row>
    <row r="9" s="4" customFormat="1" ht="23" customHeight="1" spans="1:12">
      <c r="A9" s="16">
        <v>6</v>
      </c>
      <c r="B9" s="19" t="s">
        <v>24</v>
      </c>
      <c r="C9" s="19"/>
      <c r="D9" s="19" t="s">
        <v>25</v>
      </c>
      <c r="E9" s="20" t="s">
        <v>15</v>
      </c>
      <c r="F9" s="20"/>
      <c r="G9" s="20">
        <v>15</v>
      </c>
      <c r="H9" s="16">
        <f t="shared" si="0"/>
        <v>0</v>
      </c>
      <c r="I9" s="20">
        <v>14</v>
      </c>
      <c r="J9" s="16">
        <f t="shared" si="1"/>
        <v>0</v>
      </c>
      <c r="K9" s="25">
        <f t="shared" si="2"/>
        <v>29</v>
      </c>
      <c r="L9" s="16">
        <f t="shared" si="3"/>
        <v>0</v>
      </c>
    </row>
    <row r="10" s="3" customFormat="1" ht="23" customHeight="1" spans="1:12">
      <c r="A10" s="16">
        <v>7</v>
      </c>
      <c r="B10" s="17" t="s">
        <v>26</v>
      </c>
      <c r="C10" s="17"/>
      <c r="D10" s="21" t="s">
        <v>27</v>
      </c>
      <c r="E10" s="18" t="s">
        <v>15</v>
      </c>
      <c r="F10" s="18"/>
      <c r="G10" s="18">
        <v>10</v>
      </c>
      <c r="H10" s="16">
        <f t="shared" si="0"/>
        <v>0</v>
      </c>
      <c r="I10" s="18">
        <v>10</v>
      </c>
      <c r="J10" s="16">
        <f t="shared" si="1"/>
        <v>0</v>
      </c>
      <c r="K10" s="25">
        <f t="shared" si="2"/>
        <v>20</v>
      </c>
      <c r="L10" s="16">
        <f t="shared" si="3"/>
        <v>0</v>
      </c>
    </row>
    <row r="11" s="3" customFormat="1" ht="23" customHeight="1" spans="1:12">
      <c r="A11" s="16">
        <v>8</v>
      </c>
      <c r="B11" s="17" t="s">
        <v>26</v>
      </c>
      <c r="C11" s="17"/>
      <c r="D11" s="21" t="s">
        <v>28</v>
      </c>
      <c r="E11" s="18" t="s">
        <v>15</v>
      </c>
      <c r="F11" s="18"/>
      <c r="G11" s="18">
        <v>10</v>
      </c>
      <c r="H11" s="16">
        <f t="shared" si="0"/>
        <v>0</v>
      </c>
      <c r="I11" s="18">
        <v>10</v>
      </c>
      <c r="J11" s="16">
        <f t="shared" si="1"/>
        <v>0</v>
      </c>
      <c r="K11" s="25">
        <f t="shared" si="2"/>
        <v>20</v>
      </c>
      <c r="L11" s="16">
        <f t="shared" si="3"/>
        <v>0</v>
      </c>
    </row>
    <row r="12" s="5" customFormat="1" ht="23" customHeight="1" spans="1:12">
      <c r="A12" s="16">
        <v>9</v>
      </c>
      <c r="B12" s="22" t="s">
        <v>29</v>
      </c>
      <c r="C12" s="22"/>
      <c r="D12" s="17" t="s">
        <v>30</v>
      </c>
      <c r="E12" s="16" t="s">
        <v>31</v>
      </c>
      <c r="F12" s="16"/>
      <c r="G12" s="16">
        <v>250</v>
      </c>
      <c r="H12" s="16">
        <f t="shared" si="0"/>
        <v>0</v>
      </c>
      <c r="I12" s="16">
        <v>1000</v>
      </c>
      <c r="J12" s="16">
        <f t="shared" si="1"/>
        <v>0</v>
      </c>
      <c r="K12" s="25">
        <f t="shared" si="2"/>
        <v>1250</v>
      </c>
      <c r="L12" s="16">
        <f t="shared" si="3"/>
        <v>0</v>
      </c>
    </row>
    <row r="13" s="2" customFormat="1" ht="23" customHeight="1" spans="1:12">
      <c r="A13" s="16">
        <v>10</v>
      </c>
      <c r="B13" s="22" t="s">
        <v>32</v>
      </c>
      <c r="C13" s="22"/>
      <c r="D13" s="17" t="s">
        <v>33</v>
      </c>
      <c r="E13" s="18" t="s">
        <v>31</v>
      </c>
      <c r="F13" s="18"/>
      <c r="G13" s="18">
        <v>300</v>
      </c>
      <c r="H13" s="16">
        <f t="shared" si="0"/>
        <v>0</v>
      </c>
      <c r="I13" s="18">
        <v>500</v>
      </c>
      <c r="J13" s="16">
        <f t="shared" si="1"/>
        <v>0</v>
      </c>
      <c r="K13" s="25">
        <f t="shared" si="2"/>
        <v>800</v>
      </c>
      <c r="L13" s="16">
        <f t="shared" si="3"/>
        <v>0</v>
      </c>
    </row>
    <row r="14" s="2" customFormat="1" ht="23" customHeight="1" spans="1:12">
      <c r="A14" s="16">
        <v>11</v>
      </c>
      <c r="B14" s="22" t="s">
        <v>34</v>
      </c>
      <c r="C14" s="22"/>
      <c r="D14" s="17" t="s">
        <v>35</v>
      </c>
      <c r="E14" s="18" t="s">
        <v>31</v>
      </c>
      <c r="F14" s="18"/>
      <c r="G14" s="18">
        <v>500</v>
      </c>
      <c r="H14" s="16">
        <f t="shared" si="0"/>
        <v>0</v>
      </c>
      <c r="I14" s="18">
        <v>600</v>
      </c>
      <c r="J14" s="16">
        <f t="shared" si="1"/>
        <v>0</v>
      </c>
      <c r="K14" s="25">
        <f t="shared" si="2"/>
        <v>1100</v>
      </c>
      <c r="L14" s="16">
        <f t="shared" si="3"/>
        <v>0</v>
      </c>
    </row>
    <row r="15" s="2" customFormat="1" ht="23" customHeight="1" spans="1:12">
      <c r="A15" s="16">
        <v>12</v>
      </c>
      <c r="B15" s="23" t="s">
        <v>36</v>
      </c>
      <c r="C15" s="23"/>
      <c r="D15" s="23" t="s">
        <v>37</v>
      </c>
      <c r="E15" s="18" t="s">
        <v>38</v>
      </c>
      <c r="F15" s="18"/>
      <c r="G15" s="18">
        <v>530</v>
      </c>
      <c r="H15" s="16">
        <f t="shared" si="0"/>
        <v>0</v>
      </c>
      <c r="I15" s="18">
        <v>450</v>
      </c>
      <c r="J15" s="16">
        <f t="shared" si="1"/>
        <v>0</v>
      </c>
      <c r="K15" s="25">
        <f t="shared" si="2"/>
        <v>980</v>
      </c>
      <c r="L15" s="16">
        <f t="shared" si="3"/>
        <v>0</v>
      </c>
    </row>
    <row r="16" s="2" customFormat="1" ht="23" customHeight="1" spans="1:12">
      <c r="A16" s="16">
        <v>13</v>
      </c>
      <c r="B16" s="17" t="s">
        <v>39</v>
      </c>
      <c r="C16" s="17"/>
      <c r="D16" s="23" t="s">
        <v>40</v>
      </c>
      <c r="E16" s="18" t="s">
        <v>38</v>
      </c>
      <c r="F16" s="18"/>
      <c r="G16" s="18">
        <v>500</v>
      </c>
      <c r="H16" s="16">
        <f t="shared" si="0"/>
        <v>0</v>
      </c>
      <c r="I16" s="18">
        <v>350</v>
      </c>
      <c r="J16" s="16">
        <f t="shared" si="1"/>
        <v>0</v>
      </c>
      <c r="K16" s="25">
        <f t="shared" si="2"/>
        <v>850</v>
      </c>
      <c r="L16" s="16">
        <f t="shared" si="3"/>
        <v>0</v>
      </c>
    </row>
    <row r="17" s="2" customFormat="1" ht="23" customHeight="1" spans="1:12">
      <c r="A17" s="16">
        <v>14</v>
      </c>
      <c r="B17" s="17" t="s">
        <v>41</v>
      </c>
      <c r="C17" s="17"/>
      <c r="D17" s="17" t="s">
        <v>42</v>
      </c>
      <c r="E17" s="18" t="s">
        <v>31</v>
      </c>
      <c r="F17" s="18"/>
      <c r="G17" s="18">
        <v>320</v>
      </c>
      <c r="H17" s="16">
        <f t="shared" si="0"/>
        <v>0</v>
      </c>
      <c r="I17" s="18">
        <v>500</v>
      </c>
      <c r="J17" s="16">
        <f t="shared" si="1"/>
        <v>0</v>
      </c>
      <c r="K17" s="25">
        <f t="shared" si="2"/>
        <v>820</v>
      </c>
      <c r="L17" s="16">
        <f t="shared" si="3"/>
        <v>0</v>
      </c>
    </row>
    <row r="18" s="2" customFormat="1" ht="23" customHeight="1" spans="1:12">
      <c r="A18" s="16">
        <v>15</v>
      </c>
      <c r="B18" s="17" t="s">
        <v>41</v>
      </c>
      <c r="C18" s="17"/>
      <c r="D18" s="17" t="s">
        <v>43</v>
      </c>
      <c r="E18" s="18" t="s">
        <v>31</v>
      </c>
      <c r="F18" s="18"/>
      <c r="G18" s="18">
        <v>450</v>
      </c>
      <c r="H18" s="16">
        <f t="shared" si="0"/>
        <v>0</v>
      </c>
      <c r="I18" s="18">
        <v>580</v>
      </c>
      <c r="J18" s="16">
        <f t="shared" si="1"/>
        <v>0</v>
      </c>
      <c r="K18" s="25">
        <f t="shared" si="2"/>
        <v>1030</v>
      </c>
      <c r="L18" s="16">
        <f t="shared" si="3"/>
        <v>0</v>
      </c>
    </row>
    <row r="19" s="2" customFormat="1" ht="23" customHeight="1" spans="1:12">
      <c r="A19" s="16">
        <v>16</v>
      </c>
      <c r="B19" s="17" t="s">
        <v>44</v>
      </c>
      <c r="C19" s="17"/>
      <c r="D19" s="17" t="s">
        <v>45</v>
      </c>
      <c r="E19" s="18" t="s">
        <v>46</v>
      </c>
      <c r="F19" s="18"/>
      <c r="G19" s="18">
        <v>40</v>
      </c>
      <c r="H19" s="16">
        <f t="shared" si="0"/>
        <v>0</v>
      </c>
      <c r="I19" s="18">
        <v>30</v>
      </c>
      <c r="J19" s="16">
        <f t="shared" si="1"/>
        <v>0</v>
      </c>
      <c r="K19" s="25">
        <f t="shared" si="2"/>
        <v>70</v>
      </c>
      <c r="L19" s="16">
        <f t="shared" si="3"/>
        <v>0</v>
      </c>
    </row>
    <row r="20" s="2" customFormat="1" ht="23" customHeight="1" spans="1:12">
      <c r="A20" s="16">
        <v>17</v>
      </c>
      <c r="B20" s="19" t="s">
        <v>47</v>
      </c>
      <c r="C20" s="19"/>
      <c r="D20" s="19" t="s">
        <v>48</v>
      </c>
      <c r="E20" s="20" t="s">
        <v>46</v>
      </c>
      <c r="F20" s="20"/>
      <c r="G20" s="20">
        <v>25</v>
      </c>
      <c r="H20" s="16">
        <f t="shared" si="0"/>
        <v>0</v>
      </c>
      <c r="I20" s="20">
        <v>45</v>
      </c>
      <c r="J20" s="16">
        <f t="shared" si="1"/>
        <v>0</v>
      </c>
      <c r="K20" s="25">
        <f t="shared" si="2"/>
        <v>70</v>
      </c>
      <c r="L20" s="16">
        <f t="shared" si="3"/>
        <v>0</v>
      </c>
    </row>
    <row r="21" s="2" customFormat="1" ht="23" customHeight="1" spans="1:12">
      <c r="A21" s="16">
        <v>18</v>
      </c>
      <c r="B21" s="19" t="s">
        <v>49</v>
      </c>
      <c r="C21" s="19"/>
      <c r="D21" s="19" t="s">
        <v>50</v>
      </c>
      <c r="E21" s="20" t="s">
        <v>31</v>
      </c>
      <c r="F21" s="20"/>
      <c r="G21" s="20">
        <v>50</v>
      </c>
      <c r="H21" s="16">
        <f t="shared" si="0"/>
        <v>0</v>
      </c>
      <c r="I21" s="20">
        <v>45</v>
      </c>
      <c r="J21" s="16">
        <f t="shared" si="1"/>
        <v>0</v>
      </c>
      <c r="K21" s="25">
        <f t="shared" si="2"/>
        <v>95</v>
      </c>
      <c r="L21" s="16">
        <f t="shared" si="3"/>
        <v>0</v>
      </c>
    </row>
    <row r="22" s="2" customFormat="1" ht="23" customHeight="1" spans="1:12">
      <c r="A22" s="16">
        <v>19</v>
      </c>
      <c r="B22" s="17" t="s">
        <v>51</v>
      </c>
      <c r="C22" s="17"/>
      <c r="D22" s="17" t="s">
        <v>52</v>
      </c>
      <c r="E22" s="18" t="s">
        <v>53</v>
      </c>
      <c r="F22" s="18"/>
      <c r="G22" s="18">
        <v>20</v>
      </c>
      <c r="H22" s="16">
        <f t="shared" si="0"/>
        <v>0</v>
      </c>
      <c r="I22" s="18">
        <v>15</v>
      </c>
      <c r="J22" s="16">
        <f t="shared" si="1"/>
        <v>0</v>
      </c>
      <c r="K22" s="25">
        <f t="shared" si="2"/>
        <v>35</v>
      </c>
      <c r="L22" s="16">
        <f t="shared" si="3"/>
        <v>0</v>
      </c>
    </row>
    <row r="23" s="2" customFormat="1" ht="23" customHeight="1" spans="1:12">
      <c r="A23" s="16">
        <v>20</v>
      </c>
      <c r="B23" s="17" t="s">
        <v>54</v>
      </c>
      <c r="C23" s="17"/>
      <c r="D23" s="17" t="s">
        <v>55</v>
      </c>
      <c r="E23" s="18" t="s">
        <v>31</v>
      </c>
      <c r="F23" s="18"/>
      <c r="G23" s="18">
        <v>35</v>
      </c>
      <c r="H23" s="16">
        <f t="shared" si="0"/>
        <v>0</v>
      </c>
      <c r="I23" s="18">
        <v>45</v>
      </c>
      <c r="J23" s="16">
        <f t="shared" si="1"/>
        <v>0</v>
      </c>
      <c r="K23" s="25">
        <f t="shared" si="2"/>
        <v>80</v>
      </c>
      <c r="L23" s="16">
        <f t="shared" si="3"/>
        <v>0</v>
      </c>
    </row>
    <row r="24" s="2" customFormat="1" ht="23" customHeight="1" spans="1:12">
      <c r="A24" s="16">
        <v>21</v>
      </c>
      <c r="B24" s="17" t="s">
        <v>56</v>
      </c>
      <c r="C24" s="17"/>
      <c r="D24" s="17" t="s">
        <v>57</v>
      </c>
      <c r="E24" s="18" t="s">
        <v>46</v>
      </c>
      <c r="F24" s="18"/>
      <c r="G24" s="18">
        <v>60</v>
      </c>
      <c r="H24" s="16">
        <f t="shared" si="0"/>
        <v>0</v>
      </c>
      <c r="I24" s="18">
        <v>80</v>
      </c>
      <c r="J24" s="16">
        <f t="shared" si="1"/>
        <v>0</v>
      </c>
      <c r="K24" s="25">
        <f t="shared" si="2"/>
        <v>140</v>
      </c>
      <c r="L24" s="16">
        <f t="shared" si="3"/>
        <v>0</v>
      </c>
    </row>
    <row r="25" s="2" customFormat="1" ht="23" customHeight="1" spans="1:12">
      <c r="A25" s="16">
        <v>22</v>
      </c>
      <c r="B25" s="17" t="s">
        <v>58</v>
      </c>
      <c r="C25" s="17"/>
      <c r="D25" s="17" t="s">
        <v>59</v>
      </c>
      <c r="E25" s="18" t="s">
        <v>23</v>
      </c>
      <c r="F25" s="18"/>
      <c r="G25" s="18">
        <v>50</v>
      </c>
      <c r="H25" s="16">
        <f t="shared" si="0"/>
        <v>0</v>
      </c>
      <c r="I25" s="18">
        <v>60</v>
      </c>
      <c r="J25" s="16">
        <f t="shared" si="1"/>
        <v>0</v>
      </c>
      <c r="K25" s="25">
        <f t="shared" si="2"/>
        <v>110</v>
      </c>
      <c r="L25" s="16">
        <f t="shared" si="3"/>
        <v>0</v>
      </c>
    </row>
    <row r="26" s="2" customFormat="1" ht="23" customHeight="1" spans="1:12">
      <c r="A26" s="16">
        <v>23</v>
      </c>
      <c r="B26" s="17" t="s">
        <v>60</v>
      </c>
      <c r="C26" s="17"/>
      <c r="D26" s="17" t="s">
        <v>61</v>
      </c>
      <c r="E26" s="18" t="s">
        <v>46</v>
      </c>
      <c r="F26" s="18"/>
      <c r="G26" s="18">
        <v>100</v>
      </c>
      <c r="H26" s="16">
        <f t="shared" si="0"/>
        <v>0</v>
      </c>
      <c r="I26" s="18">
        <v>119</v>
      </c>
      <c r="J26" s="16">
        <f t="shared" si="1"/>
        <v>0</v>
      </c>
      <c r="K26" s="25">
        <f t="shared" si="2"/>
        <v>219</v>
      </c>
      <c r="L26" s="16">
        <f t="shared" si="3"/>
        <v>0</v>
      </c>
    </row>
    <row r="27" s="2" customFormat="1" ht="23" customHeight="1" spans="1:12">
      <c r="A27" s="16">
        <v>24</v>
      </c>
      <c r="B27" s="17" t="s">
        <v>62</v>
      </c>
      <c r="C27" s="17"/>
      <c r="D27" s="17" t="s">
        <v>63</v>
      </c>
      <c r="E27" s="18" t="s">
        <v>23</v>
      </c>
      <c r="F27" s="18"/>
      <c r="G27" s="18">
        <v>30</v>
      </c>
      <c r="H27" s="16">
        <f t="shared" si="0"/>
        <v>0</v>
      </c>
      <c r="I27" s="18">
        <v>35</v>
      </c>
      <c r="J27" s="16">
        <f t="shared" si="1"/>
        <v>0</v>
      </c>
      <c r="K27" s="25">
        <f t="shared" si="2"/>
        <v>65</v>
      </c>
      <c r="L27" s="16">
        <f t="shared" si="3"/>
        <v>0</v>
      </c>
    </row>
    <row r="28" s="2" customFormat="1" ht="23" customHeight="1" spans="1:12">
      <c r="A28" s="16">
        <v>25</v>
      </c>
      <c r="B28" s="17" t="s">
        <v>64</v>
      </c>
      <c r="C28" s="17"/>
      <c r="D28" s="17" t="s">
        <v>65</v>
      </c>
      <c r="E28" s="18" t="s">
        <v>53</v>
      </c>
      <c r="F28" s="18"/>
      <c r="G28" s="18">
        <v>30</v>
      </c>
      <c r="H28" s="16">
        <f t="shared" si="0"/>
        <v>0</v>
      </c>
      <c r="I28" s="18">
        <v>42</v>
      </c>
      <c r="J28" s="16">
        <f t="shared" si="1"/>
        <v>0</v>
      </c>
      <c r="K28" s="25">
        <f t="shared" si="2"/>
        <v>72</v>
      </c>
      <c r="L28" s="16">
        <f t="shared" si="3"/>
        <v>0</v>
      </c>
    </row>
    <row r="29" s="2" customFormat="1" ht="23" customHeight="1" spans="1:12">
      <c r="A29" s="16">
        <v>26</v>
      </c>
      <c r="B29" s="17" t="s">
        <v>66</v>
      </c>
      <c r="C29" s="17"/>
      <c r="D29" s="17" t="s">
        <v>67</v>
      </c>
      <c r="E29" s="18" t="s">
        <v>68</v>
      </c>
      <c r="F29" s="18"/>
      <c r="G29" s="18">
        <v>20</v>
      </c>
      <c r="H29" s="16">
        <f t="shared" si="0"/>
        <v>0</v>
      </c>
      <c r="I29" s="18">
        <v>26</v>
      </c>
      <c r="J29" s="16">
        <f t="shared" si="1"/>
        <v>0</v>
      </c>
      <c r="K29" s="25">
        <f t="shared" si="2"/>
        <v>46</v>
      </c>
      <c r="L29" s="16">
        <f t="shared" si="3"/>
        <v>0</v>
      </c>
    </row>
    <row r="30" s="2" customFormat="1" ht="23" customHeight="1" spans="1:12">
      <c r="A30" s="16">
        <v>27</v>
      </c>
      <c r="B30" s="19" t="s">
        <v>69</v>
      </c>
      <c r="C30" s="19"/>
      <c r="D30" s="19" t="s">
        <v>70</v>
      </c>
      <c r="E30" s="20" t="s">
        <v>68</v>
      </c>
      <c r="F30" s="20"/>
      <c r="G30" s="20">
        <v>35</v>
      </c>
      <c r="H30" s="16">
        <f t="shared" si="0"/>
        <v>0</v>
      </c>
      <c r="I30" s="20">
        <v>40</v>
      </c>
      <c r="J30" s="16">
        <f t="shared" si="1"/>
        <v>0</v>
      </c>
      <c r="K30" s="25">
        <f t="shared" si="2"/>
        <v>75</v>
      </c>
      <c r="L30" s="16">
        <f t="shared" si="3"/>
        <v>0</v>
      </c>
    </row>
    <row r="31" s="2" customFormat="1" ht="23" customHeight="1" spans="1:12">
      <c r="A31" s="16">
        <v>28</v>
      </c>
      <c r="B31" s="17" t="s">
        <v>71</v>
      </c>
      <c r="C31" s="17"/>
      <c r="D31" s="17" t="s">
        <v>72</v>
      </c>
      <c r="E31" s="18" t="s">
        <v>15</v>
      </c>
      <c r="F31" s="18"/>
      <c r="G31" s="18">
        <v>150</v>
      </c>
      <c r="H31" s="16">
        <f t="shared" si="0"/>
        <v>0</v>
      </c>
      <c r="I31" s="18">
        <v>130</v>
      </c>
      <c r="J31" s="16">
        <f t="shared" si="1"/>
        <v>0</v>
      </c>
      <c r="K31" s="25">
        <f t="shared" si="2"/>
        <v>280</v>
      </c>
      <c r="L31" s="16">
        <f t="shared" si="3"/>
        <v>0</v>
      </c>
    </row>
    <row r="32" s="2" customFormat="1" ht="23" customHeight="1" spans="1:12">
      <c r="A32" s="16">
        <v>29</v>
      </c>
      <c r="B32" s="17" t="s">
        <v>71</v>
      </c>
      <c r="C32" s="17"/>
      <c r="D32" s="17" t="s">
        <v>73</v>
      </c>
      <c r="E32" s="18" t="s">
        <v>15</v>
      </c>
      <c r="F32" s="18"/>
      <c r="G32" s="18">
        <v>150</v>
      </c>
      <c r="H32" s="16">
        <f t="shared" si="0"/>
        <v>0</v>
      </c>
      <c r="I32" s="18">
        <v>130</v>
      </c>
      <c r="J32" s="16">
        <f t="shared" si="1"/>
        <v>0</v>
      </c>
      <c r="K32" s="25">
        <f t="shared" si="2"/>
        <v>280</v>
      </c>
      <c r="L32" s="16">
        <f t="shared" si="3"/>
        <v>0</v>
      </c>
    </row>
    <row r="33" s="2" customFormat="1" ht="23" customHeight="1" spans="1:12">
      <c r="A33" s="16">
        <v>30</v>
      </c>
      <c r="B33" s="17" t="s">
        <v>71</v>
      </c>
      <c r="C33" s="17"/>
      <c r="D33" s="17" t="s">
        <v>74</v>
      </c>
      <c r="E33" s="18" t="s">
        <v>15</v>
      </c>
      <c r="F33" s="18"/>
      <c r="G33" s="18">
        <v>150</v>
      </c>
      <c r="H33" s="16">
        <f t="shared" si="0"/>
        <v>0</v>
      </c>
      <c r="I33" s="18">
        <v>150</v>
      </c>
      <c r="J33" s="16">
        <f t="shared" si="1"/>
        <v>0</v>
      </c>
      <c r="K33" s="25">
        <f t="shared" si="2"/>
        <v>300</v>
      </c>
      <c r="L33" s="16">
        <f t="shared" si="3"/>
        <v>0</v>
      </c>
    </row>
    <row r="34" s="4" customFormat="1" ht="23" customHeight="1" spans="1:12">
      <c r="A34" s="16">
        <v>31</v>
      </c>
      <c r="B34" s="19" t="s">
        <v>75</v>
      </c>
      <c r="C34" s="19"/>
      <c r="D34" s="19" t="s">
        <v>76</v>
      </c>
      <c r="E34" s="20" t="s">
        <v>15</v>
      </c>
      <c r="F34" s="20"/>
      <c r="G34" s="20">
        <v>1000</v>
      </c>
      <c r="H34" s="16">
        <f t="shared" si="0"/>
        <v>0</v>
      </c>
      <c r="I34" s="20">
        <v>15000</v>
      </c>
      <c r="J34" s="16">
        <f t="shared" si="1"/>
        <v>0</v>
      </c>
      <c r="K34" s="25">
        <f t="shared" si="2"/>
        <v>16000</v>
      </c>
      <c r="L34" s="16">
        <f t="shared" si="3"/>
        <v>0</v>
      </c>
    </row>
    <row r="35" s="2" customFormat="1" ht="23" customHeight="1" spans="1:12">
      <c r="A35" s="16">
        <v>32</v>
      </c>
      <c r="B35" s="17" t="s">
        <v>77</v>
      </c>
      <c r="C35" s="17"/>
      <c r="D35" s="17" t="s">
        <v>78</v>
      </c>
      <c r="E35" s="18" t="s">
        <v>15</v>
      </c>
      <c r="F35" s="18"/>
      <c r="G35" s="18">
        <v>25</v>
      </c>
      <c r="H35" s="16">
        <f t="shared" si="0"/>
        <v>0</v>
      </c>
      <c r="I35" s="18">
        <v>35</v>
      </c>
      <c r="J35" s="16">
        <f t="shared" si="1"/>
        <v>0</v>
      </c>
      <c r="K35" s="25">
        <f t="shared" si="2"/>
        <v>60</v>
      </c>
      <c r="L35" s="16">
        <f t="shared" si="3"/>
        <v>0</v>
      </c>
    </row>
    <row r="36" s="2" customFormat="1" ht="23" customHeight="1" spans="1:12">
      <c r="A36" s="16">
        <v>33</v>
      </c>
      <c r="B36" s="17" t="s">
        <v>79</v>
      </c>
      <c r="C36" s="17"/>
      <c r="D36" s="17" t="s">
        <v>80</v>
      </c>
      <c r="E36" s="18" t="s">
        <v>15</v>
      </c>
      <c r="F36" s="18"/>
      <c r="G36" s="18">
        <v>300</v>
      </c>
      <c r="H36" s="16">
        <f t="shared" si="0"/>
        <v>0</v>
      </c>
      <c r="I36" s="18">
        <v>350</v>
      </c>
      <c r="J36" s="16">
        <f t="shared" si="1"/>
        <v>0</v>
      </c>
      <c r="K36" s="25">
        <f t="shared" si="2"/>
        <v>650</v>
      </c>
      <c r="L36" s="16">
        <f t="shared" si="3"/>
        <v>0</v>
      </c>
    </row>
    <row r="37" s="2" customFormat="1" ht="23" customHeight="1" spans="1:12">
      <c r="A37" s="16">
        <v>34</v>
      </c>
      <c r="B37" s="17" t="s">
        <v>81</v>
      </c>
      <c r="C37" s="17"/>
      <c r="D37" s="17" t="s">
        <v>82</v>
      </c>
      <c r="E37" s="18" t="s">
        <v>23</v>
      </c>
      <c r="F37" s="18"/>
      <c r="G37" s="18">
        <v>132</v>
      </c>
      <c r="H37" s="16">
        <f t="shared" ref="H37:H68" si="4">F37*G37</f>
        <v>0</v>
      </c>
      <c r="I37" s="18">
        <v>110</v>
      </c>
      <c r="J37" s="16">
        <f t="shared" ref="J37:J68" si="5">I37*F37</f>
        <v>0</v>
      </c>
      <c r="K37" s="25">
        <f t="shared" ref="K37:K68" si="6">G37+I37</f>
        <v>242</v>
      </c>
      <c r="L37" s="16">
        <f t="shared" ref="L37:L68" si="7">K37*F37</f>
        <v>0</v>
      </c>
    </row>
    <row r="38" s="2" customFormat="1" ht="23" customHeight="1" spans="1:12">
      <c r="A38" s="16">
        <v>35</v>
      </c>
      <c r="B38" s="17" t="s">
        <v>83</v>
      </c>
      <c r="C38" s="17"/>
      <c r="D38" s="17" t="s">
        <v>82</v>
      </c>
      <c r="E38" s="18" t="s">
        <v>23</v>
      </c>
      <c r="F38" s="18"/>
      <c r="G38" s="18">
        <v>120</v>
      </c>
      <c r="H38" s="16">
        <f t="shared" si="4"/>
        <v>0</v>
      </c>
      <c r="I38" s="18">
        <v>89</v>
      </c>
      <c r="J38" s="16">
        <f t="shared" si="5"/>
        <v>0</v>
      </c>
      <c r="K38" s="25">
        <f t="shared" si="6"/>
        <v>209</v>
      </c>
      <c r="L38" s="16">
        <f t="shared" si="7"/>
        <v>0</v>
      </c>
    </row>
    <row r="39" s="2" customFormat="1" ht="23" customHeight="1" spans="1:12">
      <c r="A39" s="16">
        <v>36</v>
      </c>
      <c r="B39" s="17" t="s">
        <v>84</v>
      </c>
      <c r="C39" s="17"/>
      <c r="D39" s="17" t="s">
        <v>85</v>
      </c>
      <c r="E39" s="18" t="s">
        <v>15</v>
      </c>
      <c r="F39" s="18"/>
      <c r="G39" s="18">
        <v>15</v>
      </c>
      <c r="H39" s="16">
        <f t="shared" si="4"/>
        <v>0</v>
      </c>
      <c r="I39" s="18">
        <v>20</v>
      </c>
      <c r="J39" s="16">
        <f t="shared" si="5"/>
        <v>0</v>
      </c>
      <c r="K39" s="25">
        <f t="shared" si="6"/>
        <v>35</v>
      </c>
      <c r="L39" s="16">
        <f t="shared" si="7"/>
        <v>0</v>
      </c>
    </row>
    <row r="40" s="2" customFormat="1" ht="23" customHeight="1" spans="1:12">
      <c r="A40" s="16">
        <v>37</v>
      </c>
      <c r="B40" s="17" t="s">
        <v>86</v>
      </c>
      <c r="C40" s="17"/>
      <c r="D40" s="17" t="s">
        <v>82</v>
      </c>
      <c r="E40" s="18" t="s">
        <v>23</v>
      </c>
      <c r="F40" s="18"/>
      <c r="G40" s="18">
        <v>50</v>
      </c>
      <c r="H40" s="16">
        <f t="shared" si="4"/>
        <v>0</v>
      </c>
      <c r="I40" s="18">
        <v>60</v>
      </c>
      <c r="J40" s="16">
        <f t="shared" si="5"/>
        <v>0</v>
      </c>
      <c r="K40" s="25">
        <f t="shared" si="6"/>
        <v>110</v>
      </c>
      <c r="L40" s="16">
        <f t="shared" si="7"/>
        <v>0</v>
      </c>
    </row>
    <row r="41" s="2" customFormat="1" ht="23" customHeight="1" spans="1:12">
      <c r="A41" s="16">
        <v>38</v>
      </c>
      <c r="B41" s="19" t="s">
        <v>87</v>
      </c>
      <c r="C41" s="19"/>
      <c r="D41" s="19" t="s">
        <v>88</v>
      </c>
      <c r="E41" s="20" t="s">
        <v>23</v>
      </c>
      <c r="F41" s="18"/>
      <c r="G41" s="18">
        <v>50</v>
      </c>
      <c r="H41" s="16">
        <f t="shared" si="4"/>
        <v>0</v>
      </c>
      <c r="I41" s="20">
        <v>50</v>
      </c>
      <c r="J41" s="16">
        <f t="shared" si="5"/>
        <v>0</v>
      </c>
      <c r="K41" s="25">
        <f t="shared" si="6"/>
        <v>100</v>
      </c>
      <c r="L41" s="16">
        <f t="shared" si="7"/>
        <v>0</v>
      </c>
    </row>
    <row r="42" s="2" customFormat="1" ht="23" customHeight="1" spans="1:12">
      <c r="A42" s="16">
        <v>39</v>
      </c>
      <c r="B42" s="19" t="s">
        <v>89</v>
      </c>
      <c r="C42" s="19"/>
      <c r="D42" s="19" t="s">
        <v>90</v>
      </c>
      <c r="E42" s="20" t="s">
        <v>23</v>
      </c>
      <c r="F42" s="18"/>
      <c r="G42" s="18">
        <v>20</v>
      </c>
      <c r="H42" s="16">
        <f t="shared" si="4"/>
        <v>0</v>
      </c>
      <c r="I42" s="20">
        <v>20</v>
      </c>
      <c r="J42" s="16">
        <f t="shared" si="5"/>
        <v>0</v>
      </c>
      <c r="K42" s="25">
        <f t="shared" si="6"/>
        <v>40</v>
      </c>
      <c r="L42" s="16">
        <f t="shared" si="7"/>
        <v>0</v>
      </c>
    </row>
    <row r="43" s="2" customFormat="1" ht="23" customHeight="1" spans="1:12">
      <c r="A43" s="16">
        <v>40</v>
      </c>
      <c r="B43" s="19" t="s">
        <v>91</v>
      </c>
      <c r="C43" s="19"/>
      <c r="D43" s="17" t="s">
        <v>92</v>
      </c>
      <c r="E43" s="20" t="s">
        <v>23</v>
      </c>
      <c r="F43" s="20"/>
      <c r="G43" s="20">
        <v>30</v>
      </c>
      <c r="H43" s="16">
        <f t="shared" si="4"/>
        <v>0</v>
      </c>
      <c r="I43" s="20">
        <v>30</v>
      </c>
      <c r="J43" s="16">
        <f t="shared" si="5"/>
        <v>0</v>
      </c>
      <c r="K43" s="25">
        <f t="shared" si="6"/>
        <v>60</v>
      </c>
      <c r="L43" s="16">
        <f t="shared" si="7"/>
        <v>0</v>
      </c>
    </row>
    <row r="44" s="3" customFormat="1" ht="23" customHeight="1" spans="1:12">
      <c r="A44" s="16">
        <v>41</v>
      </c>
      <c r="B44" s="17" t="s">
        <v>93</v>
      </c>
      <c r="C44" s="17"/>
      <c r="D44" s="17" t="s">
        <v>94</v>
      </c>
      <c r="E44" s="18" t="s">
        <v>23</v>
      </c>
      <c r="F44" s="18"/>
      <c r="G44" s="18">
        <v>20</v>
      </c>
      <c r="H44" s="16">
        <f t="shared" si="4"/>
        <v>0</v>
      </c>
      <c r="I44" s="18">
        <v>20</v>
      </c>
      <c r="J44" s="16">
        <f t="shared" si="5"/>
        <v>0</v>
      </c>
      <c r="K44" s="25">
        <f t="shared" si="6"/>
        <v>40</v>
      </c>
      <c r="L44" s="16">
        <f t="shared" si="7"/>
        <v>0</v>
      </c>
    </row>
    <row r="45" s="3" customFormat="1" ht="23" customHeight="1" spans="1:12">
      <c r="A45" s="16">
        <v>42</v>
      </c>
      <c r="B45" s="17" t="s">
        <v>95</v>
      </c>
      <c r="C45" s="17"/>
      <c r="D45" s="17" t="s">
        <v>96</v>
      </c>
      <c r="E45" s="18" t="s">
        <v>15</v>
      </c>
      <c r="F45" s="18"/>
      <c r="G45" s="18">
        <v>15</v>
      </c>
      <c r="H45" s="16">
        <f t="shared" si="4"/>
        <v>0</v>
      </c>
      <c r="I45" s="18">
        <v>10</v>
      </c>
      <c r="J45" s="16">
        <f t="shared" si="5"/>
        <v>0</v>
      </c>
      <c r="K45" s="25">
        <f t="shared" si="6"/>
        <v>25</v>
      </c>
      <c r="L45" s="16">
        <f t="shared" si="7"/>
        <v>0</v>
      </c>
    </row>
    <row r="46" s="3" customFormat="1" ht="23" customHeight="1" spans="1:12">
      <c r="A46" s="16">
        <v>43</v>
      </c>
      <c r="B46" s="19" t="s">
        <v>97</v>
      </c>
      <c r="C46" s="19"/>
      <c r="D46" s="19" t="s">
        <v>98</v>
      </c>
      <c r="E46" s="20" t="s">
        <v>15</v>
      </c>
      <c r="F46" s="20"/>
      <c r="G46" s="20">
        <v>20</v>
      </c>
      <c r="H46" s="16">
        <f t="shared" si="4"/>
        <v>0</v>
      </c>
      <c r="I46" s="20">
        <v>20</v>
      </c>
      <c r="J46" s="16">
        <f t="shared" si="5"/>
        <v>0</v>
      </c>
      <c r="K46" s="25">
        <f t="shared" si="6"/>
        <v>40</v>
      </c>
      <c r="L46" s="16">
        <f t="shared" si="7"/>
        <v>0</v>
      </c>
    </row>
    <row r="47" s="3" customFormat="1" ht="23" customHeight="1" spans="1:12">
      <c r="A47" s="16">
        <v>44</v>
      </c>
      <c r="B47" s="17" t="s">
        <v>99</v>
      </c>
      <c r="C47" s="17"/>
      <c r="D47" s="19" t="s">
        <v>100</v>
      </c>
      <c r="E47" s="18" t="s">
        <v>23</v>
      </c>
      <c r="F47" s="18"/>
      <c r="G47" s="18">
        <v>20</v>
      </c>
      <c r="H47" s="16">
        <f t="shared" si="4"/>
        <v>0</v>
      </c>
      <c r="I47" s="18">
        <v>20</v>
      </c>
      <c r="J47" s="16">
        <f t="shared" si="5"/>
        <v>0</v>
      </c>
      <c r="K47" s="25">
        <f t="shared" si="6"/>
        <v>40</v>
      </c>
      <c r="L47" s="16">
        <f t="shared" si="7"/>
        <v>0</v>
      </c>
    </row>
    <row r="48" s="3" customFormat="1" ht="23" customHeight="1" spans="1:12">
      <c r="A48" s="16">
        <v>45</v>
      </c>
      <c r="B48" s="19" t="s">
        <v>101</v>
      </c>
      <c r="C48" s="19"/>
      <c r="D48" s="21" t="s">
        <v>102</v>
      </c>
      <c r="E48" s="20" t="s">
        <v>15</v>
      </c>
      <c r="F48" s="20"/>
      <c r="G48" s="20">
        <v>13</v>
      </c>
      <c r="H48" s="16">
        <f t="shared" si="4"/>
        <v>0</v>
      </c>
      <c r="I48" s="20">
        <v>15</v>
      </c>
      <c r="J48" s="16">
        <f t="shared" si="5"/>
        <v>0</v>
      </c>
      <c r="K48" s="25">
        <f t="shared" si="6"/>
        <v>28</v>
      </c>
      <c r="L48" s="16">
        <f t="shared" si="7"/>
        <v>0</v>
      </c>
    </row>
    <row r="49" s="3" customFormat="1" ht="23" customHeight="1" spans="1:12">
      <c r="A49" s="16">
        <v>46</v>
      </c>
      <c r="B49" s="17" t="s">
        <v>103</v>
      </c>
      <c r="C49" s="17"/>
      <c r="D49" s="17" t="s">
        <v>104</v>
      </c>
      <c r="E49" s="18" t="s">
        <v>105</v>
      </c>
      <c r="F49" s="18"/>
      <c r="G49" s="18">
        <v>24</v>
      </c>
      <c r="H49" s="16">
        <f t="shared" si="4"/>
        <v>0</v>
      </c>
      <c r="I49" s="18">
        <v>22</v>
      </c>
      <c r="J49" s="16">
        <f t="shared" si="5"/>
        <v>0</v>
      </c>
      <c r="K49" s="25">
        <f t="shared" si="6"/>
        <v>46</v>
      </c>
      <c r="L49" s="16">
        <f t="shared" si="7"/>
        <v>0</v>
      </c>
    </row>
    <row r="50" s="3" customFormat="1" ht="23" customHeight="1" spans="1:12">
      <c r="A50" s="16">
        <v>47</v>
      </c>
      <c r="B50" s="17" t="s">
        <v>106</v>
      </c>
      <c r="C50" s="17"/>
      <c r="D50" s="17" t="s">
        <v>107</v>
      </c>
      <c r="E50" s="18" t="s">
        <v>105</v>
      </c>
      <c r="F50" s="18"/>
      <c r="G50" s="18">
        <v>60</v>
      </c>
      <c r="H50" s="16">
        <f t="shared" si="4"/>
        <v>0</v>
      </c>
      <c r="I50" s="18">
        <v>13</v>
      </c>
      <c r="J50" s="16">
        <f t="shared" si="5"/>
        <v>0</v>
      </c>
      <c r="K50" s="25">
        <f t="shared" si="6"/>
        <v>73</v>
      </c>
      <c r="L50" s="16">
        <f t="shared" si="7"/>
        <v>0</v>
      </c>
    </row>
    <row r="51" s="4" customFormat="1" ht="23" customHeight="1" spans="1:12">
      <c r="A51" s="16">
        <v>48</v>
      </c>
      <c r="B51" s="19" t="s">
        <v>108</v>
      </c>
      <c r="C51" s="19"/>
      <c r="D51" s="19" t="s">
        <v>109</v>
      </c>
      <c r="E51" s="20" t="s">
        <v>23</v>
      </c>
      <c r="F51" s="20"/>
      <c r="G51" s="20">
        <v>45</v>
      </c>
      <c r="H51" s="16">
        <f t="shared" si="4"/>
        <v>0</v>
      </c>
      <c r="I51" s="20">
        <v>32</v>
      </c>
      <c r="J51" s="16">
        <f t="shared" si="5"/>
        <v>0</v>
      </c>
      <c r="K51" s="25">
        <f t="shared" si="6"/>
        <v>77</v>
      </c>
      <c r="L51" s="16">
        <f t="shared" si="7"/>
        <v>0</v>
      </c>
    </row>
    <row r="52" s="3" customFormat="1" ht="23" customHeight="1" spans="1:12">
      <c r="A52" s="16">
        <v>49</v>
      </c>
      <c r="B52" s="17" t="s">
        <v>110</v>
      </c>
      <c r="C52" s="17"/>
      <c r="D52" s="17" t="s">
        <v>111</v>
      </c>
      <c r="E52" s="18" t="s">
        <v>112</v>
      </c>
      <c r="F52" s="18"/>
      <c r="G52" s="18">
        <v>24</v>
      </c>
      <c r="H52" s="16">
        <f t="shared" si="4"/>
        <v>0</v>
      </c>
      <c r="I52" s="18">
        <v>20</v>
      </c>
      <c r="J52" s="16">
        <f t="shared" si="5"/>
        <v>0</v>
      </c>
      <c r="K52" s="25">
        <f t="shared" si="6"/>
        <v>44</v>
      </c>
      <c r="L52" s="16">
        <f t="shared" si="7"/>
        <v>0</v>
      </c>
    </row>
    <row r="53" s="3" customFormat="1" ht="23" customHeight="1" spans="1:12">
      <c r="A53" s="16">
        <v>50</v>
      </c>
      <c r="B53" s="17" t="s">
        <v>113</v>
      </c>
      <c r="C53" s="17"/>
      <c r="D53" s="17" t="s">
        <v>114</v>
      </c>
      <c r="E53" s="18" t="s">
        <v>23</v>
      </c>
      <c r="F53" s="18"/>
      <c r="G53" s="18">
        <v>35</v>
      </c>
      <c r="H53" s="16">
        <f t="shared" si="4"/>
        <v>0</v>
      </c>
      <c r="I53" s="18">
        <v>20</v>
      </c>
      <c r="J53" s="16">
        <f t="shared" si="5"/>
        <v>0</v>
      </c>
      <c r="K53" s="25">
        <f t="shared" si="6"/>
        <v>55</v>
      </c>
      <c r="L53" s="16">
        <f t="shared" si="7"/>
        <v>0</v>
      </c>
    </row>
    <row r="54" s="3" customFormat="1" ht="23" customHeight="1" spans="1:12">
      <c r="A54" s="16">
        <v>51</v>
      </c>
      <c r="B54" s="17" t="s">
        <v>115</v>
      </c>
      <c r="C54" s="17"/>
      <c r="D54" s="17" t="s">
        <v>116</v>
      </c>
      <c r="E54" s="18" t="s">
        <v>117</v>
      </c>
      <c r="F54" s="18"/>
      <c r="G54" s="18">
        <v>32</v>
      </c>
      <c r="H54" s="16">
        <f t="shared" si="4"/>
        <v>0</v>
      </c>
      <c r="I54" s="18">
        <v>24</v>
      </c>
      <c r="J54" s="16">
        <f t="shared" si="5"/>
        <v>0</v>
      </c>
      <c r="K54" s="25">
        <f t="shared" si="6"/>
        <v>56</v>
      </c>
      <c r="L54" s="16">
        <f t="shared" si="7"/>
        <v>0</v>
      </c>
    </row>
    <row r="55" s="3" customFormat="1" ht="23" customHeight="1" spans="1:12">
      <c r="A55" s="16">
        <v>52</v>
      </c>
      <c r="B55" s="17" t="s">
        <v>118</v>
      </c>
      <c r="C55" s="17"/>
      <c r="D55" s="17" t="s">
        <v>119</v>
      </c>
      <c r="E55" s="18" t="s">
        <v>23</v>
      </c>
      <c r="F55" s="18"/>
      <c r="G55" s="18">
        <v>52</v>
      </c>
      <c r="H55" s="16">
        <f t="shared" si="4"/>
        <v>0</v>
      </c>
      <c r="I55" s="18">
        <v>66</v>
      </c>
      <c r="J55" s="16">
        <f t="shared" si="5"/>
        <v>0</v>
      </c>
      <c r="K55" s="25">
        <f t="shared" si="6"/>
        <v>118</v>
      </c>
      <c r="L55" s="16">
        <f t="shared" si="7"/>
        <v>0</v>
      </c>
    </row>
    <row r="56" s="3" customFormat="1" ht="23" customHeight="1" spans="1:12">
      <c r="A56" s="16">
        <v>53</v>
      </c>
      <c r="B56" s="17" t="s">
        <v>120</v>
      </c>
      <c r="C56" s="17"/>
      <c r="D56" s="17" t="s">
        <v>121</v>
      </c>
      <c r="E56" s="18" t="s">
        <v>15</v>
      </c>
      <c r="F56" s="18"/>
      <c r="G56" s="18">
        <v>24</v>
      </c>
      <c r="H56" s="16">
        <f t="shared" si="4"/>
        <v>0</v>
      </c>
      <c r="I56" s="18">
        <v>25</v>
      </c>
      <c r="J56" s="16">
        <f t="shared" si="5"/>
        <v>0</v>
      </c>
      <c r="K56" s="25">
        <f t="shared" si="6"/>
        <v>49</v>
      </c>
      <c r="L56" s="16">
        <f t="shared" si="7"/>
        <v>0</v>
      </c>
    </row>
    <row r="57" s="3" customFormat="1" ht="23" customHeight="1" spans="1:12">
      <c r="A57" s="16">
        <v>54</v>
      </c>
      <c r="B57" s="17" t="s">
        <v>122</v>
      </c>
      <c r="C57" s="17"/>
      <c r="D57" s="24" t="s">
        <v>123</v>
      </c>
      <c r="E57" s="18" t="s">
        <v>23</v>
      </c>
      <c r="F57" s="18"/>
      <c r="G57" s="18">
        <v>22</v>
      </c>
      <c r="H57" s="16">
        <f t="shared" si="4"/>
        <v>0</v>
      </c>
      <c r="I57" s="18">
        <v>18</v>
      </c>
      <c r="J57" s="16">
        <f t="shared" si="5"/>
        <v>0</v>
      </c>
      <c r="K57" s="25">
        <f t="shared" si="6"/>
        <v>40</v>
      </c>
      <c r="L57" s="16">
        <f t="shared" si="7"/>
        <v>0</v>
      </c>
    </row>
    <row r="58" s="3" customFormat="1" ht="23" customHeight="1" spans="1:12">
      <c r="A58" s="16">
        <v>55</v>
      </c>
      <c r="B58" s="17" t="s">
        <v>124</v>
      </c>
      <c r="C58" s="17"/>
      <c r="D58" s="17" t="s">
        <v>125</v>
      </c>
      <c r="E58" s="18" t="s">
        <v>126</v>
      </c>
      <c r="F58" s="18"/>
      <c r="G58" s="18">
        <v>20</v>
      </c>
      <c r="H58" s="16">
        <f t="shared" si="4"/>
        <v>0</v>
      </c>
      <c r="I58" s="18">
        <v>21</v>
      </c>
      <c r="J58" s="16">
        <f t="shared" si="5"/>
        <v>0</v>
      </c>
      <c r="K58" s="25">
        <f t="shared" si="6"/>
        <v>41</v>
      </c>
      <c r="L58" s="16">
        <f t="shared" si="7"/>
        <v>0</v>
      </c>
    </row>
    <row r="59" s="3" customFormat="1" ht="23" customHeight="1" spans="1:12">
      <c r="A59" s="16">
        <v>56</v>
      </c>
      <c r="B59" s="17" t="s">
        <v>127</v>
      </c>
      <c r="C59" s="17"/>
      <c r="D59" s="17" t="s">
        <v>128</v>
      </c>
      <c r="E59" s="18" t="s">
        <v>15</v>
      </c>
      <c r="F59" s="18"/>
      <c r="G59" s="18">
        <v>25</v>
      </c>
      <c r="H59" s="16">
        <f t="shared" si="4"/>
        <v>0</v>
      </c>
      <c r="I59" s="18">
        <v>24</v>
      </c>
      <c r="J59" s="16">
        <f t="shared" si="5"/>
        <v>0</v>
      </c>
      <c r="K59" s="25">
        <f t="shared" si="6"/>
        <v>49</v>
      </c>
      <c r="L59" s="16">
        <f t="shared" si="7"/>
        <v>0</v>
      </c>
    </row>
    <row r="60" s="3" customFormat="1" ht="23" customHeight="1" spans="1:12">
      <c r="A60" s="16">
        <v>57</v>
      </c>
      <c r="B60" s="17" t="s">
        <v>129</v>
      </c>
      <c r="C60" s="17"/>
      <c r="D60" s="17" t="s">
        <v>130</v>
      </c>
      <c r="E60" s="18" t="s">
        <v>131</v>
      </c>
      <c r="F60" s="18"/>
      <c r="G60" s="18">
        <v>1</v>
      </c>
      <c r="H60" s="16">
        <f t="shared" si="4"/>
        <v>0</v>
      </c>
      <c r="I60" s="18">
        <v>1</v>
      </c>
      <c r="J60" s="16">
        <f t="shared" si="5"/>
        <v>0</v>
      </c>
      <c r="K60" s="25">
        <f t="shared" si="6"/>
        <v>2</v>
      </c>
      <c r="L60" s="16">
        <f t="shared" si="7"/>
        <v>0</v>
      </c>
    </row>
    <row r="61" s="3" customFormat="1" ht="23" customHeight="1" spans="1:12">
      <c r="A61" s="16">
        <v>58</v>
      </c>
      <c r="B61" s="17" t="s">
        <v>132</v>
      </c>
      <c r="C61" s="17"/>
      <c r="D61" s="17" t="s">
        <v>133</v>
      </c>
      <c r="E61" s="18" t="s">
        <v>15</v>
      </c>
      <c r="F61" s="18"/>
      <c r="G61" s="18">
        <v>2</v>
      </c>
      <c r="H61" s="16">
        <f t="shared" si="4"/>
        <v>0</v>
      </c>
      <c r="I61" s="18">
        <v>2</v>
      </c>
      <c r="J61" s="16">
        <f t="shared" si="5"/>
        <v>0</v>
      </c>
      <c r="K61" s="25">
        <f t="shared" si="6"/>
        <v>4</v>
      </c>
      <c r="L61" s="16">
        <f t="shared" si="7"/>
        <v>0</v>
      </c>
    </row>
    <row r="62" s="3" customFormat="1" ht="23" customHeight="1" spans="1:12">
      <c r="A62" s="16">
        <v>59</v>
      </c>
      <c r="B62" s="17" t="s">
        <v>134</v>
      </c>
      <c r="C62" s="17"/>
      <c r="D62" s="17" t="s">
        <v>135</v>
      </c>
      <c r="E62" s="18" t="s">
        <v>136</v>
      </c>
      <c r="F62" s="18"/>
      <c r="G62" s="18">
        <v>25</v>
      </c>
      <c r="H62" s="16">
        <f t="shared" si="4"/>
        <v>0</v>
      </c>
      <c r="I62" s="18">
        <v>20</v>
      </c>
      <c r="J62" s="16">
        <f t="shared" si="5"/>
        <v>0</v>
      </c>
      <c r="K62" s="25">
        <f t="shared" si="6"/>
        <v>45</v>
      </c>
      <c r="L62" s="16">
        <f t="shared" si="7"/>
        <v>0</v>
      </c>
    </row>
    <row r="63" s="3" customFormat="1" ht="23" customHeight="1" spans="1:12">
      <c r="A63" s="16">
        <v>60</v>
      </c>
      <c r="B63" s="17" t="s">
        <v>137</v>
      </c>
      <c r="C63" s="17"/>
      <c r="D63" s="17" t="s">
        <v>138</v>
      </c>
      <c r="E63" s="18" t="s">
        <v>31</v>
      </c>
      <c r="F63" s="18"/>
      <c r="G63" s="18">
        <v>20</v>
      </c>
      <c r="H63" s="16">
        <f t="shared" si="4"/>
        <v>0</v>
      </c>
      <c r="I63" s="18">
        <v>30</v>
      </c>
      <c r="J63" s="16">
        <f t="shared" si="5"/>
        <v>0</v>
      </c>
      <c r="K63" s="25">
        <f t="shared" si="6"/>
        <v>50</v>
      </c>
      <c r="L63" s="16">
        <f t="shared" si="7"/>
        <v>0</v>
      </c>
    </row>
    <row r="64" s="3" customFormat="1" ht="23" customHeight="1" spans="1:12">
      <c r="A64" s="16">
        <v>61</v>
      </c>
      <c r="B64" s="17" t="s">
        <v>139</v>
      </c>
      <c r="C64" s="17"/>
      <c r="D64" s="17" t="s">
        <v>140</v>
      </c>
      <c r="E64" s="18" t="s">
        <v>15</v>
      </c>
      <c r="F64" s="18"/>
      <c r="G64" s="18">
        <v>20</v>
      </c>
      <c r="H64" s="16">
        <f t="shared" si="4"/>
        <v>0</v>
      </c>
      <c r="I64" s="18">
        <v>30</v>
      </c>
      <c r="J64" s="16">
        <f t="shared" si="5"/>
        <v>0</v>
      </c>
      <c r="K64" s="25">
        <f t="shared" si="6"/>
        <v>50</v>
      </c>
      <c r="L64" s="16">
        <f t="shared" si="7"/>
        <v>0</v>
      </c>
    </row>
    <row r="65" s="3" customFormat="1" ht="23" customHeight="1" spans="1:12">
      <c r="A65" s="16">
        <v>62</v>
      </c>
      <c r="B65" s="19" t="s">
        <v>141</v>
      </c>
      <c r="C65" s="19"/>
      <c r="D65" s="19" t="s">
        <v>142</v>
      </c>
      <c r="E65" s="18" t="s">
        <v>143</v>
      </c>
      <c r="F65" s="20"/>
      <c r="G65" s="20">
        <v>1</v>
      </c>
      <c r="H65" s="16">
        <f t="shared" si="4"/>
        <v>0</v>
      </c>
      <c r="I65" s="20">
        <v>2</v>
      </c>
      <c r="J65" s="16">
        <f t="shared" si="5"/>
        <v>0</v>
      </c>
      <c r="K65" s="25">
        <f t="shared" si="6"/>
        <v>3</v>
      </c>
      <c r="L65" s="16">
        <f t="shared" si="7"/>
        <v>0</v>
      </c>
    </row>
    <row r="66" s="3" customFormat="1" ht="23" customHeight="1" spans="1:12">
      <c r="A66" s="16">
        <v>63</v>
      </c>
      <c r="B66" s="19" t="s">
        <v>144</v>
      </c>
      <c r="C66" s="19"/>
      <c r="D66" s="19" t="s">
        <v>145</v>
      </c>
      <c r="E66" s="20" t="s">
        <v>31</v>
      </c>
      <c r="F66" s="20"/>
      <c r="G66" s="20">
        <v>200</v>
      </c>
      <c r="H66" s="16">
        <f t="shared" si="4"/>
        <v>0</v>
      </c>
      <c r="I66" s="20">
        <v>200</v>
      </c>
      <c r="J66" s="16">
        <f t="shared" si="5"/>
        <v>0</v>
      </c>
      <c r="K66" s="25">
        <f t="shared" si="6"/>
        <v>400</v>
      </c>
      <c r="L66" s="16">
        <f t="shared" si="7"/>
        <v>0</v>
      </c>
    </row>
    <row r="67" s="3" customFormat="1" ht="23" customHeight="1" spans="1:12">
      <c r="A67" s="16">
        <v>64</v>
      </c>
      <c r="B67" s="17" t="s">
        <v>146</v>
      </c>
      <c r="C67" s="17"/>
      <c r="D67" s="17" t="s">
        <v>147</v>
      </c>
      <c r="E67" s="18" t="s">
        <v>15</v>
      </c>
      <c r="F67" s="18"/>
      <c r="G67" s="18">
        <v>1</v>
      </c>
      <c r="H67" s="16">
        <f t="shared" si="4"/>
        <v>0</v>
      </c>
      <c r="I67" s="18">
        <v>1</v>
      </c>
      <c r="J67" s="16">
        <f t="shared" si="5"/>
        <v>0</v>
      </c>
      <c r="K67" s="25">
        <f t="shared" si="6"/>
        <v>2</v>
      </c>
      <c r="L67" s="16">
        <f t="shared" si="7"/>
        <v>0</v>
      </c>
    </row>
    <row r="68" s="3" customFormat="1" ht="23" customHeight="1" spans="1:12">
      <c r="A68" s="16">
        <v>65</v>
      </c>
      <c r="B68" s="17" t="s">
        <v>148</v>
      </c>
      <c r="C68" s="17"/>
      <c r="D68" s="17" t="s">
        <v>149</v>
      </c>
      <c r="E68" s="18" t="s">
        <v>15</v>
      </c>
      <c r="F68" s="18"/>
      <c r="G68" s="18">
        <v>3</v>
      </c>
      <c r="H68" s="16">
        <f t="shared" si="4"/>
        <v>0</v>
      </c>
      <c r="I68" s="18">
        <v>4</v>
      </c>
      <c r="J68" s="16">
        <f t="shared" si="5"/>
        <v>0</v>
      </c>
      <c r="K68" s="25">
        <f t="shared" si="6"/>
        <v>7</v>
      </c>
      <c r="L68" s="16">
        <f t="shared" si="7"/>
        <v>0</v>
      </c>
    </row>
    <row r="69" s="3" customFormat="1" ht="23" customHeight="1" spans="1:12">
      <c r="A69" s="16">
        <v>66</v>
      </c>
      <c r="B69" s="17" t="s">
        <v>150</v>
      </c>
      <c r="C69" s="17"/>
      <c r="D69" s="17" t="s">
        <v>151</v>
      </c>
      <c r="E69" s="18" t="s">
        <v>23</v>
      </c>
      <c r="F69" s="18"/>
      <c r="G69" s="18">
        <v>40</v>
      </c>
      <c r="H69" s="16">
        <f t="shared" ref="H69:H112" si="8">F69*G69</f>
        <v>0</v>
      </c>
      <c r="I69" s="18">
        <v>50</v>
      </c>
      <c r="J69" s="16">
        <f t="shared" ref="J69:J112" si="9">I69*F69</f>
        <v>0</v>
      </c>
      <c r="K69" s="25">
        <f t="shared" ref="K69:K112" si="10">G69+I69</f>
        <v>90</v>
      </c>
      <c r="L69" s="16">
        <f t="shared" ref="L69:L112" si="11">K69*F69</f>
        <v>0</v>
      </c>
    </row>
    <row r="70" s="3" customFormat="1" ht="23" customHeight="1" spans="1:12">
      <c r="A70" s="16">
        <v>67</v>
      </c>
      <c r="B70" s="17" t="s">
        <v>152</v>
      </c>
      <c r="C70" s="17"/>
      <c r="D70" s="17" t="s">
        <v>153</v>
      </c>
      <c r="E70" s="18" t="s">
        <v>15</v>
      </c>
      <c r="F70" s="18"/>
      <c r="G70" s="18">
        <v>4</v>
      </c>
      <c r="H70" s="16">
        <f t="shared" si="8"/>
        <v>0</v>
      </c>
      <c r="I70" s="18">
        <v>6</v>
      </c>
      <c r="J70" s="16">
        <f t="shared" si="9"/>
        <v>0</v>
      </c>
      <c r="K70" s="25">
        <f t="shared" si="10"/>
        <v>10</v>
      </c>
      <c r="L70" s="16">
        <f t="shared" si="11"/>
        <v>0</v>
      </c>
    </row>
    <row r="71" s="3" customFormat="1" ht="23" customHeight="1" spans="1:12">
      <c r="A71" s="16">
        <v>68</v>
      </c>
      <c r="B71" s="17" t="s">
        <v>154</v>
      </c>
      <c r="C71" s="17"/>
      <c r="D71" s="17" t="s">
        <v>155</v>
      </c>
      <c r="E71" s="18" t="s">
        <v>53</v>
      </c>
      <c r="F71" s="18"/>
      <c r="G71" s="18">
        <v>200</v>
      </c>
      <c r="H71" s="16">
        <f t="shared" si="8"/>
        <v>0</v>
      </c>
      <c r="I71" s="18">
        <v>200</v>
      </c>
      <c r="J71" s="16">
        <f t="shared" si="9"/>
        <v>0</v>
      </c>
      <c r="K71" s="25">
        <f t="shared" si="10"/>
        <v>400</v>
      </c>
      <c r="L71" s="16">
        <f t="shared" si="11"/>
        <v>0</v>
      </c>
    </row>
    <row r="72" s="4" customFormat="1" ht="23" customHeight="1" spans="1:12">
      <c r="A72" s="16">
        <v>69</v>
      </c>
      <c r="B72" s="17" t="s">
        <v>156</v>
      </c>
      <c r="C72" s="17"/>
      <c r="D72" s="26" t="s">
        <v>157</v>
      </c>
      <c r="E72" s="18" t="s">
        <v>158</v>
      </c>
      <c r="F72" s="18"/>
      <c r="G72" s="18">
        <v>300</v>
      </c>
      <c r="H72" s="16">
        <f t="shared" si="8"/>
        <v>0</v>
      </c>
      <c r="I72" s="18">
        <v>400</v>
      </c>
      <c r="J72" s="16">
        <f t="shared" si="9"/>
        <v>0</v>
      </c>
      <c r="K72" s="25">
        <f t="shared" si="10"/>
        <v>700</v>
      </c>
      <c r="L72" s="16">
        <f t="shared" si="11"/>
        <v>0</v>
      </c>
    </row>
    <row r="73" s="4" customFormat="1" ht="23" customHeight="1" spans="1:12">
      <c r="A73" s="16">
        <v>70</v>
      </c>
      <c r="B73" s="17" t="s">
        <v>159</v>
      </c>
      <c r="C73" s="17"/>
      <c r="D73" s="17" t="s">
        <v>160</v>
      </c>
      <c r="E73" s="18" t="s">
        <v>53</v>
      </c>
      <c r="F73" s="18"/>
      <c r="G73" s="18">
        <v>200</v>
      </c>
      <c r="H73" s="16">
        <f t="shared" si="8"/>
        <v>0</v>
      </c>
      <c r="I73" s="18">
        <v>200</v>
      </c>
      <c r="J73" s="16">
        <f t="shared" si="9"/>
        <v>0</v>
      </c>
      <c r="K73" s="25">
        <f t="shared" si="10"/>
        <v>400</v>
      </c>
      <c r="L73" s="16">
        <f t="shared" si="11"/>
        <v>0</v>
      </c>
    </row>
    <row r="74" s="4" customFormat="1" ht="23" customHeight="1" spans="1:12">
      <c r="A74" s="16">
        <v>71</v>
      </c>
      <c r="B74" s="17" t="s">
        <v>161</v>
      </c>
      <c r="C74" s="17"/>
      <c r="D74" s="17" t="s">
        <v>162</v>
      </c>
      <c r="E74" s="18" t="s">
        <v>53</v>
      </c>
      <c r="F74" s="18"/>
      <c r="G74" s="18">
        <v>50</v>
      </c>
      <c r="H74" s="16">
        <f t="shared" si="8"/>
        <v>0</v>
      </c>
      <c r="I74" s="18">
        <v>50</v>
      </c>
      <c r="J74" s="16">
        <f t="shared" si="9"/>
        <v>0</v>
      </c>
      <c r="K74" s="25">
        <f t="shared" si="10"/>
        <v>100</v>
      </c>
      <c r="L74" s="16">
        <f t="shared" si="11"/>
        <v>0</v>
      </c>
    </row>
    <row r="75" s="4" customFormat="1" ht="23" customHeight="1" spans="1:12">
      <c r="A75" s="16">
        <v>72</v>
      </c>
      <c r="B75" s="17" t="s">
        <v>163</v>
      </c>
      <c r="C75" s="17"/>
      <c r="D75" s="17" t="s">
        <v>164</v>
      </c>
      <c r="E75" s="18" t="s">
        <v>53</v>
      </c>
      <c r="F75" s="18"/>
      <c r="G75" s="18">
        <v>120</v>
      </c>
      <c r="H75" s="16">
        <f t="shared" si="8"/>
        <v>0</v>
      </c>
      <c r="I75" s="18">
        <v>150</v>
      </c>
      <c r="J75" s="16">
        <f t="shared" si="9"/>
        <v>0</v>
      </c>
      <c r="K75" s="25">
        <f t="shared" si="10"/>
        <v>270</v>
      </c>
      <c r="L75" s="16">
        <f t="shared" si="11"/>
        <v>0</v>
      </c>
    </row>
    <row r="76" s="4" customFormat="1" ht="23" customHeight="1" spans="1:12">
      <c r="A76" s="16">
        <v>73</v>
      </c>
      <c r="B76" s="17" t="s">
        <v>165</v>
      </c>
      <c r="C76" s="17"/>
      <c r="D76" s="17" t="s">
        <v>166</v>
      </c>
      <c r="E76" s="18" t="s">
        <v>53</v>
      </c>
      <c r="F76" s="18"/>
      <c r="G76" s="18">
        <v>300</v>
      </c>
      <c r="H76" s="16">
        <f t="shared" si="8"/>
        <v>0</v>
      </c>
      <c r="I76" s="18">
        <v>300</v>
      </c>
      <c r="J76" s="16">
        <f t="shared" si="9"/>
        <v>0</v>
      </c>
      <c r="K76" s="25">
        <f t="shared" si="10"/>
        <v>600</v>
      </c>
      <c r="L76" s="16">
        <f t="shared" si="11"/>
        <v>0</v>
      </c>
    </row>
    <row r="77" s="4" customFormat="1" ht="23" customHeight="1" spans="1:12">
      <c r="A77" s="16">
        <v>74</v>
      </c>
      <c r="B77" s="17" t="s">
        <v>167</v>
      </c>
      <c r="C77" s="17"/>
      <c r="D77" s="17" t="s">
        <v>168</v>
      </c>
      <c r="E77" s="18" t="s">
        <v>169</v>
      </c>
      <c r="F77" s="18"/>
      <c r="G77" s="18">
        <v>240</v>
      </c>
      <c r="H77" s="16">
        <f t="shared" si="8"/>
        <v>0</v>
      </c>
      <c r="I77" s="18">
        <v>260</v>
      </c>
      <c r="J77" s="16">
        <f t="shared" si="9"/>
        <v>0</v>
      </c>
      <c r="K77" s="25">
        <f t="shared" si="10"/>
        <v>500</v>
      </c>
      <c r="L77" s="16">
        <f t="shared" si="11"/>
        <v>0</v>
      </c>
    </row>
    <row r="78" s="4" customFormat="1" ht="23" customHeight="1" spans="1:12">
      <c r="A78" s="16">
        <v>75</v>
      </c>
      <c r="B78" s="17" t="s">
        <v>170</v>
      </c>
      <c r="C78" s="17"/>
      <c r="D78" s="17" t="s">
        <v>171</v>
      </c>
      <c r="E78" s="18" t="s">
        <v>15</v>
      </c>
      <c r="F78" s="18"/>
      <c r="G78" s="18">
        <v>10</v>
      </c>
      <c r="H78" s="16">
        <f t="shared" si="8"/>
        <v>0</v>
      </c>
      <c r="I78" s="18">
        <v>10</v>
      </c>
      <c r="J78" s="16">
        <f t="shared" si="9"/>
        <v>0</v>
      </c>
      <c r="K78" s="25">
        <f t="shared" si="10"/>
        <v>20</v>
      </c>
      <c r="L78" s="16">
        <f t="shared" si="11"/>
        <v>0</v>
      </c>
    </row>
    <row r="79" s="4" customFormat="1" ht="23" customHeight="1" spans="1:12">
      <c r="A79" s="16">
        <v>76</v>
      </c>
      <c r="B79" s="17" t="s">
        <v>172</v>
      </c>
      <c r="C79" s="17"/>
      <c r="D79" s="17" t="s">
        <v>173</v>
      </c>
      <c r="E79" s="18" t="s">
        <v>15</v>
      </c>
      <c r="F79" s="18"/>
      <c r="G79" s="18">
        <v>10</v>
      </c>
      <c r="H79" s="16">
        <f t="shared" si="8"/>
        <v>0</v>
      </c>
      <c r="I79" s="18">
        <v>10</v>
      </c>
      <c r="J79" s="16">
        <f t="shared" si="9"/>
        <v>0</v>
      </c>
      <c r="K79" s="25">
        <f t="shared" si="10"/>
        <v>20</v>
      </c>
      <c r="L79" s="16">
        <f t="shared" si="11"/>
        <v>0</v>
      </c>
    </row>
    <row r="80" s="4" customFormat="1" ht="23" customHeight="1" spans="1:12">
      <c r="A80" s="16">
        <v>77</v>
      </c>
      <c r="B80" s="19" t="s">
        <v>174</v>
      </c>
      <c r="C80" s="19"/>
      <c r="D80" s="19" t="s">
        <v>175</v>
      </c>
      <c r="E80" s="20" t="s">
        <v>176</v>
      </c>
      <c r="F80" s="20"/>
      <c r="G80" s="20">
        <v>10</v>
      </c>
      <c r="H80" s="16">
        <f t="shared" si="8"/>
        <v>0</v>
      </c>
      <c r="I80" s="20">
        <v>10</v>
      </c>
      <c r="J80" s="16">
        <f t="shared" si="9"/>
        <v>0</v>
      </c>
      <c r="K80" s="25">
        <f t="shared" si="10"/>
        <v>20</v>
      </c>
      <c r="L80" s="16">
        <f t="shared" si="11"/>
        <v>0</v>
      </c>
    </row>
    <row r="81" s="4" customFormat="1" ht="23" customHeight="1" spans="1:12">
      <c r="A81" s="16">
        <v>78</v>
      </c>
      <c r="B81" s="17" t="s">
        <v>177</v>
      </c>
      <c r="C81" s="17"/>
      <c r="D81" s="19" t="s">
        <v>178</v>
      </c>
      <c r="E81" s="20" t="s">
        <v>15</v>
      </c>
      <c r="F81" s="20"/>
      <c r="G81" s="20">
        <v>10</v>
      </c>
      <c r="H81" s="16">
        <f t="shared" si="8"/>
        <v>0</v>
      </c>
      <c r="I81" s="20">
        <v>10</v>
      </c>
      <c r="J81" s="16">
        <f t="shared" si="9"/>
        <v>0</v>
      </c>
      <c r="K81" s="25">
        <f t="shared" si="10"/>
        <v>20</v>
      </c>
      <c r="L81" s="16">
        <f t="shared" si="11"/>
        <v>0</v>
      </c>
    </row>
    <row r="82" s="4" customFormat="1" ht="23" customHeight="1" spans="1:12">
      <c r="A82" s="16">
        <v>79</v>
      </c>
      <c r="B82" s="17" t="s">
        <v>179</v>
      </c>
      <c r="C82" s="17"/>
      <c r="D82" s="19" t="s">
        <v>180</v>
      </c>
      <c r="E82" s="20" t="s">
        <v>15</v>
      </c>
      <c r="F82" s="20"/>
      <c r="G82" s="20">
        <v>5</v>
      </c>
      <c r="H82" s="16">
        <f t="shared" si="8"/>
        <v>0</v>
      </c>
      <c r="I82" s="20">
        <v>6</v>
      </c>
      <c r="J82" s="16">
        <f t="shared" si="9"/>
        <v>0</v>
      </c>
      <c r="K82" s="25">
        <f t="shared" si="10"/>
        <v>11</v>
      </c>
      <c r="L82" s="16">
        <f t="shared" si="11"/>
        <v>0</v>
      </c>
    </row>
    <row r="83" s="4" customFormat="1" ht="23" customHeight="1" spans="1:12">
      <c r="A83" s="16">
        <v>80</v>
      </c>
      <c r="B83" s="17" t="s">
        <v>181</v>
      </c>
      <c r="C83" s="17"/>
      <c r="D83" s="17" t="s">
        <v>182</v>
      </c>
      <c r="E83" s="18" t="s">
        <v>31</v>
      </c>
      <c r="F83" s="18"/>
      <c r="G83" s="18">
        <v>350</v>
      </c>
      <c r="H83" s="16">
        <f t="shared" si="8"/>
        <v>0</v>
      </c>
      <c r="I83" s="18">
        <v>350</v>
      </c>
      <c r="J83" s="16">
        <f t="shared" si="9"/>
        <v>0</v>
      </c>
      <c r="K83" s="25">
        <f t="shared" si="10"/>
        <v>700</v>
      </c>
      <c r="L83" s="16">
        <f t="shared" si="11"/>
        <v>0</v>
      </c>
    </row>
    <row r="84" s="4" customFormat="1" ht="23" customHeight="1" spans="1:12">
      <c r="A84" s="16">
        <v>81</v>
      </c>
      <c r="B84" s="17" t="s">
        <v>183</v>
      </c>
      <c r="C84" s="17"/>
      <c r="D84" s="17" t="s">
        <v>184</v>
      </c>
      <c r="E84" s="18" t="s">
        <v>31</v>
      </c>
      <c r="F84" s="18"/>
      <c r="G84" s="18">
        <v>500</v>
      </c>
      <c r="H84" s="16">
        <f t="shared" si="8"/>
        <v>0</v>
      </c>
      <c r="I84" s="18">
        <v>500</v>
      </c>
      <c r="J84" s="16">
        <f t="shared" si="9"/>
        <v>0</v>
      </c>
      <c r="K84" s="25">
        <f t="shared" si="10"/>
        <v>1000</v>
      </c>
      <c r="L84" s="16">
        <f t="shared" si="11"/>
        <v>0</v>
      </c>
    </row>
    <row r="85" s="4" customFormat="1" ht="23" customHeight="1" spans="1:12">
      <c r="A85" s="16">
        <v>82</v>
      </c>
      <c r="B85" s="19" t="s">
        <v>185</v>
      </c>
      <c r="C85" s="19"/>
      <c r="D85" s="19" t="s">
        <v>186</v>
      </c>
      <c r="E85" s="20" t="s">
        <v>187</v>
      </c>
      <c r="F85" s="20"/>
      <c r="G85" s="20">
        <v>50</v>
      </c>
      <c r="H85" s="16">
        <f t="shared" si="8"/>
        <v>0</v>
      </c>
      <c r="I85" s="20">
        <v>50</v>
      </c>
      <c r="J85" s="16">
        <f t="shared" si="9"/>
        <v>0</v>
      </c>
      <c r="K85" s="25">
        <f t="shared" si="10"/>
        <v>100</v>
      </c>
      <c r="L85" s="16">
        <f t="shared" si="11"/>
        <v>0</v>
      </c>
    </row>
    <row r="86" s="4" customFormat="1" ht="23" customHeight="1" spans="1:12">
      <c r="A86" s="16">
        <v>83</v>
      </c>
      <c r="B86" s="19" t="s">
        <v>188</v>
      </c>
      <c r="C86" s="19"/>
      <c r="D86" s="19" t="s">
        <v>189</v>
      </c>
      <c r="E86" s="20" t="s">
        <v>187</v>
      </c>
      <c r="F86" s="20"/>
      <c r="G86" s="20">
        <v>50</v>
      </c>
      <c r="H86" s="16">
        <f t="shared" si="8"/>
        <v>0</v>
      </c>
      <c r="I86" s="20">
        <v>50</v>
      </c>
      <c r="J86" s="16">
        <f t="shared" si="9"/>
        <v>0</v>
      </c>
      <c r="K86" s="25">
        <f t="shared" si="10"/>
        <v>100</v>
      </c>
      <c r="L86" s="16">
        <f t="shared" si="11"/>
        <v>0</v>
      </c>
    </row>
    <row r="87" s="4" customFormat="1" ht="23" customHeight="1" spans="1:12">
      <c r="A87" s="16">
        <v>84</v>
      </c>
      <c r="B87" s="17" t="s">
        <v>190</v>
      </c>
      <c r="C87" s="17"/>
      <c r="D87" s="19" t="s">
        <v>191</v>
      </c>
      <c r="E87" s="20" t="s">
        <v>126</v>
      </c>
      <c r="F87" s="20"/>
      <c r="G87" s="20">
        <v>27</v>
      </c>
      <c r="H87" s="16">
        <f t="shared" si="8"/>
        <v>0</v>
      </c>
      <c r="I87" s="20">
        <v>38</v>
      </c>
      <c r="J87" s="16">
        <f t="shared" si="9"/>
        <v>0</v>
      </c>
      <c r="K87" s="25">
        <f t="shared" si="10"/>
        <v>65</v>
      </c>
      <c r="L87" s="16">
        <f t="shared" si="11"/>
        <v>0</v>
      </c>
    </row>
    <row r="88" s="4" customFormat="1" ht="23" customHeight="1" spans="1:12">
      <c r="A88" s="16">
        <v>85</v>
      </c>
      <c r="B88" s="17" t="s">
        <v>192</v>
      </c>
      <c r="C88" s="17"/>
      <c r="D88" s="19" t="s">
        <v>193</v>
      </c>
      <c r="E88" s="20" t="s">
        <v>53</v>
      </c>
      <c r="F88" s="20"/>
      <c r="G88" s="20">
        <v>400</v>
      </c>
      <c r="H88" s="16">
        <f t="shared" si="8"/>
        <v>0</v>
      </c>
      <c r="I88" s="20">
        <v>300</v>
      </c>
      <c r="J88" s="16">
        <f t="shared" si="9"/>
        <v>0</v>
      </c>
      <c r="K88" s="25">
        <f t="shared" si="10"/>
        <v>700</v>
      </c>
      <c r="L88" s="16">
        <f t="shared" si="11"/>
        <v>0</v>
      </c>
    </row>
    <row r="89" s="4" customFormat="1" ht="23" customHeight="1" spans="1:12">
      <c r="A89" s="16">
        <v>86</v>
      </c>
      <c r="B89" s="17" t="s">
        <v>194</v>
      </c>
      <c r="C89" s="17"/>
      <c r="D89" s="17" t="s">
        <v>195</v>
      </c>
      <c r="E89" s="18" t="s">
        <v>53</v>
      </c>
      <c r="F89" s="18"/>
      <c r="G89" s="18">
        <v>25</v>
      </c>
      <c r="H89" s="16">
        <f t="shared" si="8"/>
        <v>0</v>
      </c>
      <c r="I89" s="18">
        <v>30</v>
      </c>
      <c r="J89" s="16">
        <f t="shared" si="9"/>
        <v>0</v>
      </c>
      <c r="K89" s="25">
        <f t="shared" si="10"/>
        <v>55</v>
      </c>
      <c r="L89" s="16">
        <f t="shared" si="11"/>
        <v>0</v>
      </c>
    </row>
    <row r="90" s="4" customFormat="1" ht="23" customHeight="1" spans="1:12">
      <c r="A90" s="16">
        <v>87</v>
      </c>
      <c r="B90" s="17" t="s">
        <v>196</v>
      </c>
      <c r="C90" s="17"/>
      <c r="D90" s="17" t="s">
        <v>197</v>
      </c>
      <c r="E90" s="18" t="s">
        <v>31</v>
      </c>
      <c r="F90" s="18"/>
      <c r="G90" s="18">
        <v>83</v>
      </c>
      <c r="H90" s="16">
        <f t="shared" si="8"/>
        <v>0</v>
      </c>
      <c r="I90" s="18">
        <v>80</v>
      </c>
      <c r="J90" s="16">
        <f t="shared" si="9"/>
        <v>0</v>
      </c>
      <c r="K90" s="25">
        <f t="shared" si="10"/>
        <v>163</v>
      </c>
      <c r="L90" s="16">
        <f t="shared" si="11"/>
        <v>0</v>
      </c>
    </row>
    <row r="91" s="4" customFormat="1" ht="23" customHeight="1" spans="1:12">
      <c r="A91" s="16">
        <v>88</v>
      </c>
      <c r="B91" s="17" t="s">
        <v>198</v>
      </c>
      <c r="C91" s="17"/>
      <c r="D91" s="17" t="s">
        <v>107</v>
      </c>
      <c r="E91" s="18" t="s">
        <v>15</v>
      </c>
      <c r="F91" s="18"/>
      <c r="G91" s="18">
        <v>20</v>
      </c>
      <c r="H91" s="16">
        <f t="shared" si="8"/>
        <v>0</v>
      </c>
      <c r="I91" s="18">
        <v>20</v>
      </c>
      <c r="J91" s="16">
        <f t="shared" si="9"/>
        <v>0</v>
      </c>
      <c r="K91" s="25">
        <f t="shared" si="10"/>
        <v>40</v>
      </c>
      <c r="L91" s="16">
        <f t="shared" si="11"/>
        <v>0</v>
      </c>
    </row>
    <row r="92" s="4" customFormat="1" ht="23" customHeight="1" spans="1:12">
      <c r="A92" s="16">
        <v>89</v>
      </c>
      <c r="B92" s="17" t="s">
        <v>199</v>
      </c>
      <c r="C92" s="17"/>
      <c r="D92" s="19" t="s">
        <v>104</v>
      </c>
      <c r="E92" s="19" t="s">
        <v>15</v>
      </c>
      <c r="F92" s="19"/>
      <c r="G92" s="18">
        <v>20</v>
      </c>
      <c r="H92" s="16">
        <f t="shared" si="8"/>
        <v>0</v>
      </c>
      <c r="I92" s="18">
        <v>20</v>
      </c>
      <c r="J92" s="16">
        <f t="shared" si="9"/>
        <v>0</v>
      </c>
      <c r="K92" s="25">
        <f t="shared" si="10"/>
        <v>40</v>
      </c>
      <c r="L92" s="16">
        <f t="shared" si="11"/>
        <v>0</v>
      </c>
    </row>
    <row r="93" s="4" customFormat="1" ht="23" customHeight="1" spans="1:12">
      <c r="A93" s="16">
        <v>90</v>
      </c>
      <c r="B93" s="17" t="s">
        <v>200</v>
      </c>
      <c r="C93" s="17"/>
      <c r="D93" s="19" t="s">
        <v>107</v>
      </c>
      <c r="E93" s="17" t="s">
        <v>15</v>
      </c>
      <c r="F93" s="17"/>
      <c r="G93" s="18">
        <v>20</v>
      </c>
      <c r="H93" s="16">
        <f t="shared" si="8"/>
        <v>0</v>
      </c>
      <c r="I93" s="18">
        <v>20</v>
      </c>
      <c r="J93" s="16">
        <f t="shared" si="9"/>
        <v>0</v>
      </c>
      <c r="K93" s="25">
        <f t="shared" si="10"/>
        <v>40</v>
      </c>
      <c r="L93" s="16">
        <f t="shared" si="11"/>
        <v>0</v>
      </c>
    </row>
    <row r="94" s="4" customFormat="1" ht="23" customHeight="1" spans="1:12">
      <c r="A94" s="16">
        <v>91</v>
      </c>
      <c r="B94" s="17" t="s">
        <v>201</v>
      </c>
      <c r="C94" s="17"/>
      <c r="D94" s="17" t="s">
        <v>202</v>
      </c>
      <c r="E94" s="17" t="s">
        <v>23</v>
      </c>
      <c r="F94" s="17"/>
      <c r="G94" s="18">
        <v>50</v>
      </c>
      <c r="H94" s="16">
        <f t="shared" si="8"/>
        <v>0</v>
      </c>
      <c r="I94" s="18">
        <v>50</v>
      </c>
      <c r="J94" s="16">
        <f t="shared" si="9"/>
        <v>0</v>
      </c>
      <c r="K94" s="25">
        <f t="shared" si="10"/>
        <v>100</v>
      </c>
      <c r="L94" s="16">
        <f t="shared" si="11"/>
        <v>0</v>
      </c>
    </row>
    <row r="95" s="4" customFormat="1" ht="23" customHeight="1" spans="1:12">
      <c r="A95" s="16">
        <v>92</v>
      </c>
      <c r="B95" s="17" t="s">
        <v>203</v>
      </c>
      <c r="C95" s="17"/>
      <c r="D95" s="19" t="s">
        <v>204</v>
      </c>
      <c r="E95" s="19" t="s">
        <v>23</v>
      </c>
      <c r="F95" s="19"/>
      <c r="G95" s="18">
        <v>50</v>
      </c>
      <c r="H95" s="16">
        <f t="shared" si="8"/>
        <v>0</v>
      </c>
      <c r="I95" s="18">
        <v>50</v>
      </c>
      <c r="J95" s="16">
        <f t="shared" si="9"/>
        <v>0</v>
      </c>
      <c r="K95" s="25">
        <f t="shared" si="10"/>
        <v>100</v>
      </c>
      <c r="L95" s="16">
        <f t="shared" si="11"/>
        <v>0</v>
      </c>
    </row>
    <row r="96" s="4" customFormat="1" ht="23" customHeight="1" spans="1:12">
      <c r="A96" s="16">
        <v>93</v>
      </c>
      <c r="B96" s="17" t="s">
        <v>205</v>
      </c>
      <c r="C96" s="17"/>
      <c r="D96" s="19" t="s">
        <v>206</v>
      </c>
      <c r="E96" s="17" t="s">
        <v>207</v>
      </c>
      <c r="F96" s="17"/>
      <c r="G96" s="18">
        <v>20</v>
      </c>
      <c r="H96" s="16">
        <f t="shared" si="8"/>
        <v>0</v>
      </c>
      <c r="I96" s="18">
        <v>20</v>
      </c>
      <c r="J96" s="16">
        <f t="shared" si="9"/>
        <v>0</v>
      </c>
      <c r="K96" s="25">
        <f t="shared" si="10"/>
        <v>40</v>
      </c>
      <c r="L96" s="16">
        <f t="shared" si="11"/>
        <v>0</v>
      </c>
    </row>
    <row r="97" s="4" customFormat="1" ht="23" customHeight="1" spans="1:12">
      <c r="A97" s="16">
        <v>94</v>
      </c>
      <c r="B97" s="17" t="s">
        <v>208</v>
      </c>
      <c r="C97" s="17"/>
      <c r="D97" s="19" t="s">
        <v>209</v>
      </c>
      <c r="E97" s="17" t="s">
        <v>207</v>
      </c>
      <c r="F97" s="17"/>
      <c r="G97" s="18">
        <v>30</v>
      </c>
      <c r="H97" s="16">
        <f t="shared" si="8"/>
        <v>0</v>
      </c>
      <c r="I97" s="18">
        <v>40</v>
      </c>
      <c r="J97" s="16">
        <f t="shared" si="9"/>
        <v>0</v>
      </c>
      <c r="K97" s="25">
        <f t="shared" si="10"/>
        <v>70</v>
      </c>
      <c r="L97" s="16">
        <f t="shared" si="11"/>
        <v>0</v>
      </c>
    </row>
    <row r="98" s="4" customFormat="1" ht="23" customHeight="1" spans="1:12">
      <c r="A98" s="16">
        <v>95</v>
      </c>
      <c r="B98" s="17" t="s">
        <v>210</v>
      </c>
      <c r="C98" s="19"/>
      <c r="D98" s="17" t="s">
        <v>211</v>
      </c>
      <c r="E98" s="17" t="s">
        <v>207</v>
      </c>
      <c r="F98" s="17"/>
      <c r="G98" s="20">
        <v>40</v>
      </c>
      <c r="H98" s="16">
        <f t="shared" si="8"/>
        <v>0</v>
      </c>
      <c r="I98" s="20">
        <v>40</v>
      </c>
      <c r="J98" s="16">
        <f t="shared" si="9"/>
        <v>0</v>
      </c>
      <c r="K98" s="25">
        <f t="shared" si="10"/>
        <v>80</v>
      </c>
      <c r="L98" s="16">
        <f t="shared" si="11"/>
        <v>0</v>
      </c>
    </row>
    <row r="99" s="4" customFormat="1" ht="23" customHeight="1" spans="1:12">
      <c r="A99" s="16">
        <v>96</v>
      </c>
      <c r="B99" s="17" t="s">
        <v>212</v>
      </c>
      <c r="C99" s="17"/>
      <c r="D99" s="19" t="s">
        <v>213</v>
      </c>
      <c r="E99" s="19" t="s">
        <v>214</v>
      </c>
      <c r="F99" s="19"/>
      <c r="G99" s="20">
        <v>1</v>
      </c>
      <c r="H99" s="16">
        <f t="shared" si="8"/>
        <v>0</v>
      </c>
      <c r="I99" s="20">
        <v>1</v>
      </c>
      <c r="J99" s="16">
        <f t="shared" si="9"/>
        <v>0</v>
      </c>
      <c r="K99" s="25">
        <f t="shared" si="10"/>
        <v>2</v>
      </c>
      <c r="L99" s="16">
        <f t="shared" si="11"/>
        <v>0</v>
      </c>
    </row>
    <row r="100" s="4" customFormat="1" ht="23" customHeight="1" spans="1:12">
      <c r="A100" s="16">
        <v>97</v>
      </c>
      <c r="B100" s="17" t="s">
        <v>215</v>
      </c>
      <c r="C100" s="17"/>
      <c r="D100" s="19" t="s">
        <v>216</v>
      </c>
      <c r="E100" s="17" t="s">
        <v>15</v>
      </c>
      <c r="F100" s="17"/>
      <c r="G100" s="20">
        <v>10</v>
      </c>
      <c r="H100" s="16">
        <f t="shared" si="8"/>
        <v>0</v>
      </c>
      <c r="I100" s="20">
        <v>15</v>
      </c>
      <c r="J100" s="16">
        <f t="shared" si="9"/>
        <v>0</v>
      </c>
      <c r="K100" s="25">
        <f t="shared" si="10"/>
        <v>25</v>
      </c>
      <c r="L100" s="16">
        <f t="shared" si="11"/>
        <v>0</v>
      </c>
    </row>
    <row r="101" s="4" customFormat="1" ht="23" customHeight="1" spans="1:12">
      <c r="A101" s="16">
        <v>98</v>
      </c>
      <c r="B101" s="17" t="s">
        <v>217</v>
      </c>
      <c r="C101" s="17"/>
      <c r="D101" s="19" t="s">
        <v>218</v>
      </c>
      <c r="E101" s="19" t="s">
        <v>15</v>
      </c>
      <c r="F101" s="17"/>
      <c r="G101" s="18">
        <v>50</v>
      </c>
      <c r="H101" s="16">
        <f t="shared" si="8"/>
        <v>0</v>
      </c>
      <c r="I101" s="18">
        <v>50</v>
      </c>
      <c r="J101" s="16">
        <f t="shared" si="9"/>
        <v>0</v>
      </c>
      <c r="K101" s="25">
        <f t="shared" si="10"/>
        <v>100</v>
      </c>
      <c r="L101" s="16">
        <f t="shared" si="11"/>
        <v>0</v>
      </c>
    </row>
    <row r="102" s="4" customFormat="1" ht="23" customHeight="1" spans="1:12">
      <c r="A102" s="16">
        <v>99</v>
      </c>
      <c r="B102" s="17" t="s">
        <v>219</v>
      </c>
      <c r="C102" s="19"/>
      <c r="D102" s="17" t="s">
        <v>220</v>
      </c>
      <c r="E102" s="17" t="s">
        <v>15</v>
      </c>
      <c r="F102" s="17"/>
      <c r="G102" s="20">
        <v>400</v>
      </c>
      <c r="H102" s="16">
        <f t="shared" si="8"/>
        <v>0</v>
      </c>
      <c r="I102" s="20">
        <v>500</v>
      </c>
      <c r="J102" s="16">
        <f t="shared" si="9"/>
        <v>0</v>
      </c>
      <c r="K102" s="25">
        <f t="shared" si="10"/>
        <v>900</v>
      </c>
      <c r="L102" s="16">
        <f t="shared" si="11"/>
        <v>0</v>
      </c>
    </row>
    <row r="103" s="4" customFormat="1" ht="23" customHeight="1" spans="1:12">
      <c r="A103" s="16">
        <v>100</v>
      </c>
      <c r="B103" s="17" t="s">
        <v>221</v>
      </c>
      <c r="C103" s="17"/>
      <c r="D103" s="19" t="s">
        <v>222</v>
      </c>
      <c r="E103" s="19" t="s">
        <v>223</v>
      </c>
      <c r="F103" s="17"/>
      <c r="G103" s="20">
        <v>600</v>
      </c>
      <c r="H103" s="16">
        <f t="shared" si="8"/>
        <v>0</v>
      </c>
      <c r="I103" s="20">
        <v>500</v>
      </c>
      <c r="J103" s="16">
        <f t="shared" si="9"/>
        <v>0</v>
      </c>
      <c r="K103" s="25">
        <f t="shared" si="10"/>
        <v>1100</v>
      </c>
      <c r="L103" s="16">
        <f t="shared" si="11"/>
        <v>0</v>
      </c>
    </row>
    <row r="104" s="4" customFormat="1" ht="23" customHeight="1" spans="1:12">
      <c r="A104" s="16">
        <v>101</v>
      </c>
      <c r="B104" s="17" t="s">
        <v>224</v>
      </c>
      <c r="C104" s="17"/>
      <c r="D104" s="19" t="s">
        <v>225</v>
      </c>
      <c r="E104" s="19" t="s">
        <v>223</v>
      </c>
      <c r="F104" s="17"/>
      <c r="G104" s="20">
        <v>200</v>
      </c>
      <c r="H104" s="16">
        <f t="shared" si="8"/>
        <v>0</v>
      </c>
      <c r="I104" s="20">
        <v>152</v>
      </c>
      <c r="J104" s="16">
        <f t="shared" si="9"/>
        <v>0</v>
      </c>
      <c r="K104" s="25">
        <f t="shared" si="10"/>
        <v>352</v>
      </c>
      <c r="L104" s="16">
        <f t="shared" si="11"/>
        <v>0</v>
      </c>
    </row>
    <row r="105" s="4" customFormat="1" ht="23" customHeight="1" spans="1:12">
      <c r="A105" s="16">
        <v>102</v>
      </c>
      <c r="B105" s="17" t="s">
        <v>226</v>
      </c>
      <c r="C105" s="17"/>
      <c r="D105" s="17" t="s">
        <v>227</v>
      </c>
      <c r="E105" s="17" t="s">
        <v>228</v>
      </c>
      <c r="F105" s="17"/>
      <c r="G105" s="18">
        <v>10</v>
      </c>
      <c r="H105" s="16">
        <f t="shared" si="8"/>
        <v>0</v>
      </c>
      <c r="I105" s="18">
        <v>8</v>
      </c>
      <c r="J105" s="16">
        <f t="shared" si="9"/>
        <v>0</v>
      </c>
      <c r="K105" s="25">
        <f t="shared" si="10"/>
        <v>18</v>
      </c>
      <c r="L105" s="16">
        <f t="shared" si="11"/>
        <v>0</v>
      </c>
    </row>
    <row r="106" s="4" customFormat="1" ht="23" customHeight="1" spans="1:12">
      <c r="A106" s="16">
        <v>103</v>
      </c>
      <c r="B106" s="17" t="s">
        <v>229</v>
      </c>
      <c r="C106" s="17"/>
      <c r="D106" s="19" t="s">
        <v>230</v>
      </c>
      <c r="E106" s="18" t="s">
        <v>15</v>
      </c>
      <c r="F106" s="18"/>
      <c r="G106" s="18">
        <v>100</v>
      </c>
      <c r="H106" s="16">
        <f t="shared" si="8"/>
        <v>0</v>
      </c>
      <c r="I106" s="18">
        <v>100</v>
      </c>
      <c r="J106" s="16">
        <f t="shared" si="9"/>
        <v>0</v>
      </c>
      <c r="K106" s="25">
        <f t="shared" si="10"/>
        <v>200</v>
      </c>
      <c r="L106" s="16">
        <f t="shared" si="11"/>
        <v>0</v>
      </c>
    </row>
    <row r="107" s="4" customFormat="1" ht="23" customHeight="1" spans="1:12">
      <c r="A107" s="16">
        <v>104</v>
      </c>
      <c r="B107" s="17" t="s">
        <v>231</v>
      </c>
      <c r="C107" s="19"/>
      <c r="D107" s="17" t="s">
        <v>232</v>
      </c>
      <c r="E107" s="17" t="s">
        <v>15</v>
      </c>
      <c r="F107" s="17"/>
      <c r="G107" s="20">
        <v>14</v>
      </c>
      <c r="H107" s="16">
        <f t="shared" si="8"/>
        <v>0</v>
      </c>
      <c r="I107" s="20">
        <v>20</v>
      </c>
      <c r="J107" s="16">
        <f t="shared" si="9"/>
        <v>0</v>
      </c>
      <c r="K107" s="25">
        <f t="shared" si="10"/>
        <v>34</v>
      </c>
      <c r="L107" s="16">
        <f t="shared" si="11"/>
        <v>0</v>
      </c>
    </row>
    <row r="108" s="4" customFormat="1" ht="23" customHeight="1" spans="1:12">
      <c r="A108" s="16">
        <v>105</v>
      </c>
      <c r="B108" s="17" t="s">
        <v>233</v>
      </c>
      <c r="C108" s="17"/>
      <c r="D108" s="19" t="s">
        <v>234</v>
      </c>
      <c r="E108" s="19" t="s">
        <v>15</v>
      </c>
      <c r="F108" s="19"/>
      <c r="G108" s="20">
        <v>50</v>
      </c>
      <c r="H108" s="16">
        <f t="shared" si="8"/>
        <v>0</v>
      </c>
      <c r="I108" s="20">
        <v>50</v>
      </c>
      <c r="J108" s="16">
        <f t="shared" si="9"/>
        <v>0</v>
      </c>
      <c r="K108" s="25">
        <f t="shared" si="10"/>
        <v>100</v>
      </c>
      <c r="L108" s="16">
        <f t="shared" si="11"/>
        <v>0</v>
      </c>
    </row>
    <row r="109" s="4" customFormat="1" ht="23" customHeight="1" spans="1:12">
      <c r="A109" s="16">
        <v>106</v>
      </c>
      <c r="B109" s="17" t="s">
        <v>235</v>
      </c>
      <c r="C109" s="17"/>
      <c r="D109" s="19" t="s">
        <v>236</v>
      </c>
      <c r="E109" s="17" t="s">
        <v>15</v>
      </c>
      <c r="F109" s="17"/>
      <c r="G109" s="20">
        <v>50</v>
      </c>
      <c r="H109" s="16">
        <f t="shared" si="8"/>
        <v>0</v>
      </c>
      <c r="I109" s="20">
        <v>100</v>
      </c>
      <c r="J109" s="16">
        <f t="shared" si="9"/>
        <v>0</v>
      </c>
      <c r="K109" s="25">
        <f t="shared" si="10"/>
        <v>150</v>
      </c>
      <c r="L109" s="16">
        <f t="shared" si="11"/>
        <v>0</v>
      </c>
    </row>
    <row r="110" s="4" customFormat="1" ht="23" customHeight="1" spans="1:12">
      <c r="A110" s="16">
        <v>107</v>
      </c>
      <c r="B110" s="17" t="s">
        <v>237</v>
      </c>
      <c r="C110" s="17"/>
      <c r="D110" s="19" t="s">
        <v>238</v>
      </c>
      <c r="E110" s="19" t="s">
        <v>23</v>
      </c>
      <c r="F110" s="17"/>
      <c r="G110" s="18">
        <v>100</v>
      </c>
      <c r="H110" s="16">
        <f t="shared" si="8"/>
        <v>0</v>
      </c>
      <c r="I110" s="18">
        <v>100</v>
      </c>
      <c r="J110" s="16">
        <f t="shared" si="9"/>
        <v>0</v>
      </c>
      <c r="K110" s="25">
        <f t="shared" si="10"/>
        <v>200</v>
      </c>
      <c r="L110" s="16">
        <f t="shared" si="11"/>
        <v>0</v>
      </c>
    </row>
    <row r="111" s="4" customFormat="1" ht="23" customHeight="1" spans="1:12">
      <c r="A111" s="16">
        <v>108</v>
      </c>
      <c r="B111" s="17" t="s">
        <v>239</v>
      </c>
      <c r="C111" s="17"/>
      <c r="D111" s="19" t="s">
        <v>240</v>
      </c>
      <c r="E111" s="19" t="s">
        <v>15</v>
      </c>
      <c r="F111" s="17"/>
      <c r="G111" s="20">
        <v>110</v>
      </c>
      <c r="H111" s="16">
        <f t="shared" si="8"/>
        <v>0</v>
      </c>
      <c r="I111" s="20">
        <v>100</v>
      </c>
      <c r="J111" s="16">
        <f t="shared" si="9"/>
        <v>0</v>
      </c>
      <c r="K111" s="25">
        <f t="shared" si="10"/>
        <v>210</v>
      </c>
      <c r="L111" s="16">
        <f t="shared" si="11"/>
        <v>0</v>
      </c>
    </row>
    <row r="112" s="4" customFormat="1" ht="23" customHeight="1" spans="1:12">
      <c r="A112" s="16">
        <v>109</v>
      </c>
      <c r="B112" s="17" t="s">
        <v>241</v>
      </c>
      <c r="C112" s="17"/>
      <c r="D112" s="19" t="s">
        <v>242</v>
      </c>
      <c r="E112" s="19" t="s">
        <v>15</v>
      </c>
      <c r="F112" s="17"/>
      <c r="G112" s="20">
        <v>100</v>
      </c>
      <c r="H112" s="16">
        <f t="shared" si="8"/>
        <v>0</v>
      </c>
      <c r="I112" s="20">
        <v>100</v>
      </c>
      <c r="J112" s="16">
        <f t="shared" si="9"/>
        <v>0</v>
      </c>
      <c r="K112" s="25">
        <f t="shared" si="10"/>
        <v>200</v>
      </c>
      <c r="L112" s="16">
        <f t="shared" si="11"/>
        <v>0</v>
      </c>
    </row>
    <row r="113" s="4" customFormat="1" ht="23" customHeight="1" spans="1:12">
      <c r="A113" s="16" t="s">
        <v>243</v>
      </c>
      <c r="B113" s="16"/>
      <c r="C113" s="16"/>
      <c r="D113" s="16"/>
      <c r="E113" s="17"/>
      <c r="F113" s="17"/>
      <c r="G113" s="18"/>
      <c r="H113" s="16">
        <f>SUM(H4:H112)</f>
        <v>0</v>
      </c>
      <c r="I113" s="18"/>
      <c r="J113" s="16">
        <f>SUM(J4:J112)</f>
        <v>0</v>
      </c>
      <c r="K113" s="25"/>
      <c r="L113" s="16">
        <f>SUM(L4:L112)</f>
        <v>0</v>
      </c>
    </row>
  </sheetData>
  <mergeCells count="3">
    <mergeCell ref="A1:L1"/>
    <mergeCell ref="A2:L2"/>
    <mergeCell ref="A113:D113"/>
  </mergeCells>
  <pageMargins left="0.393055555555556" right="0.118055555555556" top="0.314583333333333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放空</cp:lastModifiedBy>
  <dcterms:created xsi:type="dcterms:W3CDTF">2022-01-15T13:10:00Z</dcterms:created>
  <dcterms:modified xsi:type="dcterms:W3CDTF">2024-10-22T14:25:15Z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2167F34F5A6243B394C600BBE676BBD7_13</vt:lpwstr>
  </property>
  <property fmtid="{D5CDD505-2E9C-101B-9397-08002B2CF9AE}" pid="3" name="KSOProductBuildVer">
    <vt:lpwstr>2052-12.1.0.18608</vt:lpwstr>
  </property>
</Properties>
</file>