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2185" windowHeight="9060"/>
  </bookViews>
  <sheets>
    <sheet name="汇总表" sheetId="2" r:id="rId1"/>
    <sheet name="2025年度清理化粪池，清理旱厕采购清单" sheetId="1" r:id="rId2"/>
  </sheets>
  <definedNames>
    <definedName name="_xlnm._FilterDatabase" localSheetId="1" hidden="1">'2025年度清理化粪池，清理旱厕采购清单'!$A$2:$T$7</definedName>
    <definedName name="_xlnm.Print_Titles" localSheetId="1">'2025年度清理化粪池，清理旱厕采购清单'!$1:$3</definedName>
  </definedNames>
  <calcPr calcId="145621" iterateDelta="9.9999999974897903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3" i="2" l="1"/>
  <c r="G5" i="1" l="1"/>
  <c r="G4" i="1"/>
  <c r="F7" i="1" s="1"/>
  <c r="F5" i="1"/>
  <c r="F6" i="1"/>
  <c r="G6" i="1" s="1"/>
  <c r="F4" i="1"/>
  <c r="W5" i="1" l="1"/>
  <c r="W4" i="1"/>
  <c r="S6" i="1"/>
  <c r="S5" i="1"/>
  <c r="U5" i="1"/>
  <c r="T7" i="1" s="1"/>
  <c r="Q5" i="1"/>
  <c r="Q4" i="1"/>
  <c r="P7" i="1" s="1"/>
  <c r="O5" i="1"/>
  <c r="N7" i="1" s="1"/>
  <c r="O4" i="1"/>
  <c r="M5" i="1"/>
  <c r="M4" i="1"/>
  <c r="L7" i="1" s="1"/>
  <c r="K5" i="1"/>
  <c r="K4" i="1"/>
  <c r="I5" i="1"/>
  <c r="I4" i="1"/>
  <c r="H7" i="1" s="1"/>
  <c r="J7" i="1" l="1"/>
  <c r="V7" i="1"/>
  <c r="R7" i="1"/>
</calcChain>
</file>

<file path=xl/sharedStrings.xml><?xml version="1.0" encoding="utf-8"?>
<sst xmlns="http://schemas.openxmlformats.org/spreadsheetml/2006/main" count="61" uniqueCount="45">
  <si>
    <t>序号</t>
  </si>
  <si>
    <t>项目名称</t>
  </si>
  <si>
    <t>项目特征描述</t>
  </si>
  <si>
    <t>计量单位</t>
  </si>
  <si>
    <t>单价</t>
  </si>
  <si>
    <t>克孜尔学校合计</t>
  </si>
  <si>
    <t>工程量</t>
  </si>
  <si>
    <t>合价</t>
  </si>
  <si>
    <t>清理旱厕</t>
  </si>
  <si>
    <t>m³</t>
  </si>
  <si>
    <t>清理化粪池</t>
  </si>
  <si>
    <t>立方</t>
  </si>
  <si>
    <t>合计</t>
  </si>
  <si>
    <t>赛里木镇学校合计</t>
    <phoneticPr fontId="10" type="noConversion"/>
  </si>
  <si>
    <t>托克逊乡学校合计</t>
    <phoneticPr fontId="10" type="noConversion"/>
  </si>
  <si>
    <t>亚吐尔乡学校合计</t>
    <phoneticPr fontId="10" type="noConversion"/>
  </si>
  <si>
    <t>康其乡学校合计</t>
    <phoneticPr fontId="10" type="noConversion"/>
  </si>
  <si>
    <t>第四小学</t>
    <phoneticPr fontId="10" type="noConversion"/>
  </si>
  <si>
    <t>米</t>
    <phoneticPr fontId="10" type="noConversion"/>
  </si>
  <si>
    <t>沉淀物清理干净，吸粪车先吸走，然后人工下去清理干净，污水成交供应商自行处理，随时需要随到清理服务，保证人身安全</t>
    <phoneticPr fontId="10" type="noConversion"/>
  </si>
  <si>
    <t>沉淀物清理干净，吸粪车先吸走，污水成交供应商自行处理，随时需要随到清理服务，保证人身安全</t>
    <phoneticPr fontId="10" type="noConversion"/>
  </si>
  <si>
    <t>堵塞时，紧急疏通，随时需要随到清理服务。污水由成交供应商自行处理。</t>
    <phoneticPr fontId="10" type="noConversion"/>
  </si>
  <si>
    <t>下水道清理（排水管道）</t>
    <phoneticPr fontId="10" type="noConversion"/>
  </si>
  <si>
    <t>向阳小学</t>
    <phoneticPr fontId="10" type="noConversion"/>
  </si>
  <si>
    <t>布隆乡学校</t>
    <phoneticPr fontId="10" type="noConversion"/>
  </si>
  <si>
    <t>全县第一标段汇总</t>
    <phoneticPr fontId="10" type="noConversion"/>
  </si>
  <si>
    <t>学校名称</t>
    <phoneticPr fontId="16" type="noConversion"/>
  </si>
  <si>
    <t>最高限价
（元）</t>
    <phoneticPr fontId="16" type="noConversion"/>
  </si>
  <si>
    <t>供应商报价
（元）</t>
    <phoneticPr fontId="16" type="noConversion"/>
  </si>
  <si>
    <t>备注</t>
    <phoneticPr fontId="16" type="noConversion"/>
  </si>
  <si>
    <t>克孜尔乡学校</t>
  </si>
  <si>
    <t>托克逊乡学校</t>
  </si>
  <si>
    <t>赛里木镇学校</t>
  </si>
  <si>
    <t>亚吐尔乡学校</t>
  </si>
  <si>
    <t>第四小学</t>
  </si>
  <si>
    <t>向阳小学</t>
  </si>
  <si>
    <t>合计（元）</t>
    <phoneticPr fontId="16" type="noConversion"/>
  </si>
  <si>
    <t>报价提醒：各投标供应商报价不得超过各学校的最高限价，否则视为无效报价。
其他详见采购需求</t>
    <phoneticPr fontId="16" type="noConversion"/>
  </si>
  <si>
    <t>拜城县集中核算学校（幼儿园）2025年度旱厕和化粪池清理服务采购清单  第一标段</t>
    <phoneticPr fontId="10" type="noConversion"/>
  </si>
  <si>
    <t>布隆乡学校</t>
  </si>
  <si>
    <t>康其镇学校</t>
  </si>
  <si>
    <t>拜城县集中核算学校（幼儿园）2025年度旱厕和化粪池清理服务采购第一标段汇总表</t>
    <phoneticPr fontId="16" type="noConversion"/>
  </si>
  <si>
    <t>采购单位名称：拜城县教育局（各学校）        填表人： 肉孜                     时间：2025.1.13</t>
    <phoneticPr fontId="16" type="noConversion"/>
  </si>
  <si>
    <t xml:space="preserve">投标单位：           法定代表人：                    联系电话：                              时间：                                </t>
    <phoneticPr fontId="16" type="noConversion"/>
  </si>
  <si>
    <t>清理要求：要具备大型吸力抽粪功能车，高压疏通、清洗设备；投标供应商主要报单价（招单价），每次清理务必清理干净，清理旱厕先机械清理后人工下去清理，后期按照实际清理结算（但不能超过中标价/合同金额）。每次清理过程中的几张清晰图片做印证资料结账。根据各学校及幼儿园的实际需求量，批次到达现场清理，清理的污水、杂物等由投标供应商自行处理。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</si>
</sst>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);[Red]\(0.00\)"/>
    <numFmt numFmtId="177" formatCode="0_ "/>
  </numFmts>
  <fonts count="25" x14ac:knownFonts="1">
    <font>
      <sz val="12"/>
      <name val="等线"/>
      <charset val="134"/>
    </font>
    <font>
      <sz val="12"/>
      <color rgb="FF000000"/>
      <name val="楷体"/>
      <family val="3"/>
      <charset val="134"/>
    </font>
    <font>
      <sz val="12"/>
      <color rgb="FF000000"/>
      <name val="等线"/>
      <family val="3"/>
      <charset val="134"/>
    </font>
    <font>
      <sz val="10"/>
      <color rgb="FF000000"/>
      <name val="楷体"/>
      <family val="3"/>
      <charset val="134"/>
    </font>
    <font>
      <b/>
      <sz val="16"/>
      <color rgb="FF000000"/>
      <name val="楷体"/>
      <family val="3"/>
      <charset val="134"/>
    </font>
    <font>
      <b/>
      <sz val="10"/>
      <color rgb="FF000000"/>
      <name val="楷体"/>
      <family val="3"/>
      <charset val="134"/>
    </font>
    <font>
      <b/>
      <sz val="11"/>
      <color rgb="FF000000"/>
      <name val="楷体"/>
      <family val="3"/>
      <charset val="134"/>
    </font>
    <font>
      <sz val="9"/>
      <color rgb="FF000000"/>
      <name val="宋体"/>
      <family val="3"/>
      <charset val="134"/>
    </font>
    <font>
      <sz val="10"/>
      <color rgb="FF000000"/>
      <name val="宋体"/>
      <family val="3"/>
      <charset val="134"/>
    </font>
    <font>
      <b/>
      <sz val="12"/>
      <color rgb="FF000000"/>
      <name val="楷体"/>
      <family val="3"/>
      <charset val="134"/>
    </font>
    <font>
      <sz val="9"/>
      <name val="等线"/>
      <family val="3"/>
      <charset val="134"/>
    </font>
    <font>
      <b/>
      <sz val="11"/>
      <color rgb="FF000000"/>
      <name val="楷体"/>
      <family val="3"/>
      <charset val="134"/>
    </font>
    <font>
      <sz val="10"/>
      <color rgb="FF000000"/>
      <name val="宋体"/>
      <family val="3"/>
      <charset val="134"/>
    </font>
    <font>
      <sz val="1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6"/>
      <color theme="1"/>
      <name val="等线"/>
      <family val="3"/>
      <charset val="134"/>
      <scheme val="minor"/>
    </font>
    <font>
      <sz val="9"/>
      <name val="宋体"/>
      <family val="3"/>
      <charset val="134"/>
    </font>
    <font>
      <sz val="10"/>
      <color theme="1"/>
      <name val="等线"/>
      <family val="3"/>
      <charset val="134"/>
      <scheme val="minor"/>
    </font>
    <font>
      <b/>
      <sz val="11"/>
      <color theme="1"/>
      <name val="等线"/>
      <family val="3"/>
      <charset val="134"/>
      <scheme val="minor"/>
    </font>
    <font>
      <b/>
      <sz val="11"/>
      <color theme="1"/>
      <name val="仿宋_GB2312"/>
      <family val="3"/>
      <charset val="134"/>
    </font>
    <font>
      <sz val="11"/>
      <color rgb="FF000000"/>
      <name val="仿宋_GB2312"/>
      <family val="3"/>
      <charset val="134"/>
    </font>
    <font>
      <sz val="11"/>
      <color theme="1"/>
      <name val="仿宋_GB2312"/>
      <family val="3"/>
      <charset val="134"/>
    </font>
    <font>
      <b/>
      <sz val="11"/>
      <color rgb="FF000000"/>
      <name val="仿宋_GB2312"/>
      <family val="3"/>
      <charset val="134"/>
    </font>
    <font>
      <sz val="11"/>
      <color rgb="FFFF0000"/>
      <name val="等线"/>
      <family val="3"/>
      <charset val="134"/>
      <scheme val="minor"/>
    </font>
    <font>
      <sz val="12"/>
      <color rgb="FFFF0000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54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 wrapText="1"/>
    </xf>
    <xf numFmtId="0" fontId="2" fillId="2" borderId="0" xfId="0" applyFont="1" applyFill="1" applyAlignment="1"/>
    <xf numFmtId="0" fontId="3" fillId="2" borderId="0" xfId="0" applyFont="1" applyFill="1" applyAlignment="1">
      <alignment horizontal="center" vertical="center" wrapText="1"/>
    </xf>
    <xf numFmtId="176" fontId="1" fillId="2" borderId="0" xfId="0" applyNumberFormat="1" applyFont="1" applyFill="1" applyAlignment="1">
      <alignment horizontal="center" vertical="center" wrapText="1"/>
    </xf>
    <xf numFmtId="0" fontId="2" fillId="2" borderId="0" xfId="0" applyFont="1" applyFill="1">
      <alignment vertical="center"/>
    </xf>
    <xf numFmtId="0" fontId="7" fillId="2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shrinkToFi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shrinkToFit="1"/>
    </xf>
    <xf numFmtId="0" fontId="12" fillId="2" borderId="7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 shrinkToFit="1"/>
    </xf>
    <xf numFmtId="177" fontId="14" fillId="0" borderId="7" xfId="0" applyNumberFormat="1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shrinkToFit="1"/>
    </xf>
    <xf numFmtId="0" fontId="12" fillId="2" borderId="9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shrinkToFit="1"/>
    </xf>
    <xf numFmtId="0" fontId="12" fillId="2" borderId="6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/>
    </xf>
    <xf numFmtId="0" fontId="20" fillId="0" borderId="7" xfId="0" applyFont="1" applyBorder="1" applyAlignment="1" applyProtection="1">
      <alignment horizontal="center" vertical="center" wrapText="1"/>
    </xf>
    <xf numFmtId="0" fontId="21" fillId="0" borderId="7" xfId="0" applyFont="1" applyBorder="1" applyAlignment="1">
      <alignment horizontal="center" vertical="center"/>
    </xf>
    <xf numFmtId="0" fontId="22" fillId="0" borderId="7" xfId="0" applyFont="1" applyFill="1" applyBorder="1" applyAlignment="1" applyProtection="1">
      <alignment horizontal="center" vertical="center" wrapText="1"/>
    </xf>
    <xf numFmtId="0" fontId="19" fillId="0" borderId="7" xfId="0" applyFont="1" applyBorder="1">
      <alignment vertical="center"/>
    </xf>
    <xf numFmtId="0" fontId="20" fillId="0" borderId="15" xfId="0" applyFont="1" applyFill="1" applyBorder="1" applyAlignment="1" applyProtection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/>
    </xf>
    <xf numFmtId="0" fontId="11" fillId="2" borderId="7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9" fillId="2" borderId="1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 wrapText="1"/>
    </xf>
  </cellXfs>
  <cellStyles count="1">
    <cellStyle name="常规" xfId="0" builtinId="0"/>
  </cellStyles>
  <dxfs count="0"/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8</xdr:row>
      <xdr:rowOff>180975</xdr:rowOff>
    </xdr:from>
    <xdr:to>
      <xdr:col>3</xdr:col>
      <xdr:colOff>514980</xdr:colOff>
      <xdr:row>28</xdr:row>
      <xdr:rowOff>66675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4686300"/>
          <a:ext cx="3877304" cy="38862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9</xdr:row>
      <xdr:rowOff>85725</xdr:rowOff>
    </xdr:from>
    <xdr:to>
      <xdr:col>13</xdr:col>
      <xdr:colOff>219075</xdr:colOff>
      <xdr:row>29</xdr:row>
      <xdr:rowOff>9525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25" y="4791075"/>
          <a:ext cx="4076700" cy="3924300"/>
        </a:xfrm>
        <a:prstGeom prst="rect">
          <a:avLst/>
        </a:prstGeom>
      </xdr:spPr>
    </xdr:pic>
    <xdr:clientData/>
  </xdr:twoCellAnchor>
  <xdr:twoCellAnchor editAs="oneCell">
    <xdr:from>
      <xdr:col>14</xdr:col>
      <xdr:colOff>161925</xdr:colOff>
      <xdr:row>9</xdr:row>
      <xdr:rowOff>95250</xdr:rowOff>
    </xdr:from>
    <xdr:to>
      <xdr:col>23</xdr:col>
      <xdr:colOff>457199</xdr:colOff>
      <xdr:row>29</xdr:row>
      <xdr:rowOff>47626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6325" y="4800600"/>
          <a:ext cx="4238624" cy="39528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tabSelected="1" workbookViewId="0">
      <selection activeCell="F10" sqref="F10"/>
    </sheetView>
  </sheetViews>
  <sheetFormatPr defaultRowHeight="15.75" x14ac:dyDescent="0.25"/>
  <cols>
    <col min="1" max="1" width="31.625" customWidth="1"/>
    <col min="2" max="2" width="22.875" customWidth="1"/>
    <col min="3" max="3" width="10.375" customWidth="1"/>
    <col min="4" max="4" width="10.75" customWidth="1"/>
  </cols>
  <sheetData>
    <row r="1" spans="1:4" ht="45.75" customHeight="1" x14ac:dyDescent="0.25">
      <c r="A1" s="32" t="s">
        <v>41</v>
      </c>
      <c r="B1" s="32"/>
      <c r="C1" s="32"/>
      <c r="D1" s="32"/>
    </row>
    <row r="2" spans="1:4" ht="22.5" customHeight="1" x14ac:dyDescent="0.25">
      <c r="A2" s="33" t="s">
        <v>43</v>
      </c>
      <c r="B2" s="33"/>
      <c r="C2" s="33"/>
      <c r="D2" s="33"/>
    </row>
    <row r="3" spans="1:4" ht="23.25" customHeight="1" x14ac:dyDescent="0.25">
      <c r="A3" s="33" t="s">
        <v>42</v>
      </c>
      <c r="B3" s="33"/>
      <c r="C3" s="33"/>
      <c r="D3" s="33"/>
    </row>
    <row r="4" spans="1:4" ht="49.5" customHeight="1" x14ac:dyDescent="0.25">
      <c r="A4" s="24" t="s">
        <v>26</v>
      </c>
      <c r="B4" s="25" t="s">
        <v>27</v>
      </c>
      <c r="C4" s="25" t="s">
        <v>28</v>
      </c>
      <c r="D4" s="26" t="s">
        <v>29</v>
      </c>
    </row>
    <row r="5" spans="1:4" ht="30.75" customHeight="1" x14ac:dyDescent="0.25">
      <c r="A5" s="27" t="s">
        <v>30</v>
      </c>
      <c r="B5" s="28">
        <v>18680</v>
      </c>
      <c r="C5" s="28"/>
      <c r="D5" s="28"/>
    </row>
    <row r="6" spans="1:4" ht="30.75" customHeight="1" x14ac:dyDescent="0.25">
      <c r="A6" s="27" t="s">
        <v>31</v>
      </c>
      <c r="B6" s="28">
        <v>74800</v>
      </c>
      <c r="C6" s="28"/>
      <c r="D6" s="28"/>
    </row>
    <row r="7" spans="1:4" ht="30.75" customHeight="1" x14ac:dyDescent="0.25">
      <c r="A7" s="27" t="s">
        <v>32</v>
      </c>
      <c r="B7" s="28">
        <v>2400</v>
      </c>
      <c r="C7" s="28"/>
      <c r="D7" s="28"/>
    </row>
    <row r="8" spans="1:4" ht="30.75" customHeight="1" x14ac:dyDescent="0.25">
      <c r="A8" s="27" t="s">
        <v>33</v>
      </c>
      <c r="B8" s="28">
        <v>46000</v>
      </c>
      <c r="C8" s="28"/>
      <c r="D8" s="28"/>
    </row>
    <row r="9" spans="1:4" ht="30.75" customHeight="1" x14ac:dyDescent="0.25">
      <c r="A9" s="27" t="s">
        <v>40</v>
      </c>
      <c r="B9" s="28">
        <v>63480</v>
      </c>
      <c r="C9" s="28"/>
      <c r="D9" s="28"/>
    </row>
    <row r="10" spans="1:4" ht="30.75" customHeight="1" x14ac:dyDescent="0.25">
      <c r="A10" s="27" t="s">
        <v>34</v>
      </c>
      <c r="B10" s="28">
        <v>10000</v>
      </c>
      <c r="C10" s="28"/>
      <c r="D10" s="28"/>
    </row>
    <row r="11" spans="1:4" ht="30.75" customHeight="1" x14ac:dyDescent="0.25">
      <c r="A11" s="27" t="s">
        <v>35</v>
      </c>
      <c r="B11" s="28">
        <v>7200</v>
      </c>
      <c r="C11" s="28"/>
      <c r="D11" s="28"/>
    </row>
    <row r="12" spans="1:4" ht="30.75" customHeight="1" x14ac:dyDescent="0.25">
      <c r="A12" s="31" t="s">
        <v>39</v>
      </c>
      <c r="B12" s="28">
        <v>3200</v>
      </c>
      <c r="C12" s="28"/>
      <c r="D12" s="28"/>
    </row>
    <row r="13" spans="1:4" ht="40.5" customHeight="1" x14ac:dyDescent="0.25">
      <c r="A13" s="29" t="s">
        <v>36</v>
      </c>
      <c r="B13" s="26">
        <f>SUM(B5:B12)</f>
        <v>225760</v>
      </c>
      <c r="C13" s="30"/>
      <c r="D13" s="30"/>
    </row>
    <row r="14" spans="1:4" ht="50.25" customHeight="1" x14ac:dyDescent="0.25">
      <c r="A14" s="34" t="s">
        <v>37</v>
      </c>
      <c r="B14" s="35"/>
      <c r="C14" s="35"/>
      <c r="D14" s="35"/>
    </row>
  </sheetData>
  <mergeCells count="4">
    <mergeCell ref="A1:D1"/>
    <mergeCell ref="A3:D3"/>
    <mergeCell ref="A14:D14"/>
    <mergeCell ref="A2:D2"/>
  </mergeCells>
  <phoneticPr fontId="10" type="noConversion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96"/>
  <sheetViews>
    <sheetView zoomScaleNormal="100" workbookViewId="0">
      <selection activeCell="A8" sqref="A8:W8"/>
    </sheetView>
  </sheetViews>
  <sheetFormatPr defaultColWidth="9" defaultRowHeight="75" customHeight="1" x14ac:dyDescent="0.25"/>
  <cols>
    <col min="1" max="1" width="5.625" style="1" customWidth="1"/>
    <col min="2" max="2" width="10.5" style="1" customWidth="1"/>
    <col min="3" max="3" width="29.125" style="3" customWidth="1"/>
    <col min="4" max="4" width="7.375" style="3" customWidth="1"/>
    <col min="5" max="5" width="5.875" style="4" customWidth="1"/>
    <col min="6" max="6" width="6.5" style="4" customWidth="1"/>
    <col min="7" max="7" width="6.75" style="4" customWidth="1"/>
    <col min="8" max="9" width="5.75" style="4" customWidth="1"/>
    <col min="10" max="18" width="5.75" style="1" customWidth="1"/>
    <col min="19" max="23" width="5.75" style="5" customWidth="1"/>
    <col min="24" max="16384" width="9" style="5"/>
  </cols>
  <sheetData>
    <row r="1" spans="1:23" s="1" customFormat="1" ht="33.950000000000003" customHeight="1" x14ac:dyDescent="0.25">
      <c r="A1" s="44" t="s">
        <v>38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</row>
    <row r="2" spans="1:23" s="1" customFormat="1" ht="48.75" customHeight="1" x14ac:dyDescent="0.25">
      <c r="A2" s="47" t="s">
        <v>0</v>
      </c>
      <c r="B2" s="47" t="s">
        <v>1</v>
      </c>
      <c r="C2" s="49" t="s">
        <v>2</v>
      </c>
      <c r="D2" s="49" t="s">
        <v>3</v>
      </c>
      <c r="E2" s="51" t="s">
        <v>4</v>
      </c>
      <c r="F2" s="41" t="s">
        <v>25</v>
      </c>
      <c r="G2" s="42"/>
      <c r="H2" s="37" t="s">
        <v>5</v>
      </c>
      <c r="I2" s="37"/>
      <c r="J2" s="36" t="s">
        <v>14</v>
      </c>
      <c r="K2" s="37"/>
      <c r="L2" s="36" t="s">
        <v>13</v>
      </c>
      <c r="M2" s="37"/>
      <c r="N2" s="36" t="s">
        <v>15</v>
      </c>
      <c r="O2" s="37"/>
      <c r="P2" s="36" t="s">
        <v>16</v>
      </c>
      <c r="Q2" s="37"/>
      <c r="R2" s="36" t="s">
        <v>17</v>
      </c>
      <c r="S2" s="37"/>
      <c r="T2" s="36" t="s">
        <v>23</v>
      </c>
      <c r="U2" s="37"/>
      <c r="V2" s="36" t="s">
        <v>24</v>
      </c>
      <c r="W2" s="37"/>
    </row>
    <row r="3" spans="1:23" s="1" customFormat="1" ht="29.1" customHeight="1" x14ac:dyDescent="0.25">
      <c r="A3" s="48"/>
      <c r="B3" s="48"/>
      <c r="C3" s="50"/>
      <c r="D3" s="50"/>
      <c r="E3" s="52"/>
      <c r="F3" s="18" t="s">
        <v>6</v>
      </c>
      <c r="G3" s="18" t="s">
        <v>7</v>
      </c>
      <c r="H3" s="9" t="s">
        <v>6</v>
      </c>
      <c r="I3" s="9" t="s">
        <v>7</v>
      </c>
      <c r="J3" s="9" t="s">
        <v>6</v>
      </c>
      <c r="K3" s="9" t="s">
        <v>7</v>
      </c>
      <c r="L3" s="9" t="s">
        <v>6</v>
      </c>
      <c r="M3" s="9" t="s">
        <v>7</v>
      </c>
      <c r="N3" s="9" t="s">
        <v>6</v>
      </c>
      <c r="O3" s="9" t="s">
        <v>7</v>
      </c>
      <c r="P3" s="9" t="s">
        <v>6</v>
      </c>
      <c r="Q3" s="9" t="s">
        <v>7</v>
      </c>
      <c r="R3" s="9" t="s">
        <v>6</v>
      </c>
      <c r="S3" s="9" t="s">
        <v>7</v>
      </c>
      <c r="T3" s="9" t="s">
        <v>6</v>
      </c>
      <c r="U3" s="9" t="s">
        <v>7</v>
      </c>
      <c r="V3" s="9" t="s">
        <v>6</v>
      </c>
      <c r="W3" s="9" t="s">
        <v>7</v>
      </c>
    </row>
    <row r="4" spans="1:23" s="2" customFormat="1" ht="56.25" customHeight="1" x14ac:dyDescent="0.25">
      <c r="A4" s="7">
        <v>1</v>
      </c>
      <c r="B4" s="6" t="s">
        <v>8</v>
      </c>
      <c r="C4" s="10" t="s">
        <v>19</v>
      </c>
      <c r="D4" s="8" t="s">
        <v>9</v>
      </c>
      <c r="E4" s="19"/>
      <c r="F4" s="23">
        <f>H4+J4+L4+N4+P4+R4+T4+V4</f>
        <v>679</v>
      </c>
      <c r="G4" s="23">
        <f>F4*E4</f>
        <v>0</v>
      </c>
      <c r="H4" s="20">
        <v>0</v>
      </c>
      <c r="I4" s="11">
        <f>H4*E4</f>
        <v>0</v>
      </c>
      <c r="J4" s="12">
        <v>270</v>
      </c>
      <c r="K4" s="12">
        <f>J4*E4</f>
        <v>0</v>
      </c>
      <c r="L4" s="12">
        <v>10</v>
      </c>
      <c r="M4" s="12">
        <f>L4*E4</f>
        <v>0</v>
      </c>
      <c r="N4" s="12">
        <v>130</v>
      </c>
      <c r="O4" s="12">
        <f>N4*E4</f>
        <v>0</v>
      </c>
      <c r="P4" s="12">
        <v>259</v>
      </c>
      <c r="Q4" s="12">
        <f>P4*E4</f>
        <v>0</v>
      </c>
      <c r="R4" s="12"/>
      <c r="S4" s="12"/>
      <c r="T4" s="12"/>
      <c r="U4" s="12"/>
      <c r="V4" s="12">
        <v>10</v>
      </c>
      <c r="W4" s="12">
        <f>V4*E4</f>
        <v>0</v>
      </c>
    </row>
    <row r="5" spans="1:23" s="2" customFormat="1" ht="51" customHeight="1" x14ac:dyDescent="0.25">
      <c r="A5" s="7">
        <v>2</v>
      </c>
      <c r="B5" s="6" t="s">
        <v>10</v>
      </c>
      <c r="C5" s="10" t="s">
        <v>20</v>
      </c>
      <c r="D5" s="8" t="s">
        <v>11</v>
      </c>
      <c r="E5" s="19"/>
      <c r="F5" s="23">
        <f t="shared" ref="F5:F6" si="0">H5+J5+L5+N5+P5+R5+T5+V5</f>
        <v>2204</v>
      </c>
      <c r="G5" s="23">
        <f t="shared" ref="G5:G6" si="1">F5*E5</f>
        <v>0</v>
      </c>
      <c r="H5" s="21">
        <v>467</v>
      </c>
      <c r="I5" s="13">
        <f>H5*E5</f>
        <v>0</v>
      </c>
      <c r="J5" s="12">
        <v>520</v>
      </c>
      <c r="K5" s="12">
        <f>J5*E5</f>
        <v>0</v>
      </c>
      <c r="L5" s="12">
        <v>10</v>
      </c>
      <c r="M5" s="12">
        <f>L5*E5</f>
        <v>0</v>
      </c>
      <c r="N5" s="12">
        <v>500</v>
      </c>
      <c r="O5" s="12">
        <f>N5*E5</f>
        <v>0</v>
      </c>
      <c r="P5" s="12">
        <v>292</v>
      </c>
      <c r="Q5" s="12">
        <f>P5*E5</f>
        <v>0</v>
      </c>
      <c r="R5" s="12">
        <v>205</v>
      </c>
      <c r="S5" s="12">
        <f>R5*E5</f>
        <v>0</v>
      </c>
      <c r="T5" s="14">
        <v>180</v>
      </c>
      <c r="U5" s="12">
        <f>T5*E5</f>
        <v>0</v>
      </c>
      <c r="V5" s="12">
        <v>30</v>
      </c>
      <c r="W5" s="12">
        <f t="shared" ref="W5" si="2">V5*E5</f>
        <v>0</v>
      </c>
    </row>
    <row r="6" spans="1:23" s="2" customFormat="1" ht="45" customHeight="1" x14ac:dyDescent="0.25">
      <c r="A6" s="7">
        <v>3</v>
      </c>
      <c r="B6" s="10" t="s">
        <v>22</v>
      </c>
      <c r="C6" s="10" t="s">
        <v>21</v>
      </c>
      <c r="D6" s="10" t="s">
        <v>18</v>
      </c>
      <c r="E6" s="19"/>
      <c r="F6" s="23">
        <f t="shared" si="0"/>
        <v>60</v>
      </c>
      <c r="G6" s="23">
        <f t="shared" si="1"/>
        <v>0</v>
      </c>
      <c r="H6" s="22"/>
      <c r="I6" s="15"/>
      <c r="J6" s="16"/>
      <c r="K6" s="16"/>
      <c r="L6" s="16"/>
      <c r="M6" s="16"/>
      <c r="N6" s="16"/>
      <c r="O6" s="16"/>
      <c r="P6" s="16"/>
      <c r="Q6" s="16"/>
      <c r="R6" s="17">
        <v>60</v>
      </c>
      <c r="S6" s="16">
        <f>R6*E6</f>
        <v>0</v>
      </c>
      <c r="T6" s="16"/>
      <c r="U6" s="16"/>
      <c r="V6" s="16"/>
      <c r="W6" s="12"/>
    </row>
    <row r="7" spans="1:23" ht="45" customHeight="1" x14ac:dyDescent="0.25">
      <c r="A7" s="38" t="s">
        <v>12</v>
      </c>
      <c r="B7" s="38"/>
      <c r="C7" s="39"/>
      <c r="D7" s="39"/>
      <c r="E7" s="40"/>
      <c r="F7" s="43">
        <f>SUM(G4:G6)</f>
        <v>0</v>
      </c>
      <c r="G7" s="43"/>
      <c r="H7" s="45">
        <f>SUM(I4:I6)</f>
        <v>0</v>
      </c>
      <c r="I7" s="46"/>
      <c r="J7" s="46">
        <f t="shared" ref="J7" si="3">SUM(K4:K6)</f>
        <v>0</v>
      </c>
      <c r="K7" s="46"/>
      <c r="L7" s="46">
        <f t="shared" ref="L7" si="4">SUM(M4:M6)</f>
        <v>0</v>
      </c>
      <c r="M7" s="46"/>
      <c r="N7" s="46">
        <f t="shared" ref="N7" si="5">SUM(O4:O6)</f>
        <v>0</v>
      </c>
      <c r="O7" s="46"/>
      <c r="P7" s="46">
        <f t="shared" ref="P7" si="6">SUM(Q4:Q6)</f>
        <v>0</v>
      </c>
      <c r="Q7" s="46"/>
      <c r="R7" s="46">
        <f t="shared" ref="R7" si="7">SUM(S4:S6)</f>
        <v>0</v>
      </c>
      <c r="S7" s="46"/>
      <c r="T7" s="46">
        <f t="shared" ref="T7" si="8">SUM(U4:U6)</f>
        <v>0</v>
      </c>
      <c r="U7" s="46"/>
      <c r="V7" s="46">
        <f t="shared" ref="V7" si="9">SUM(W4:W6)</f>
        <v>0</v>
      </c>
      <c r="W7" s="46"/>
    </row>
    <row r="8" spans="1:23" ht="46.5" customHeight="1" x14ac:dyDescent="0.25">
      <c r="A8" s="53" t="s">
        <v>44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3" ht="15.75" x14ac:dyDescent="0.25"/>
    <row r="10" spans="1:23" ht="15.75" x14ac:dyDescent="0.25"/>
    <row r="11" spans="1:23" ht="15.75" x14ac:dyDescent="0.25"/>
    <row r="12" spans="1:23" ht="15.75" x14ac:dyDescent="0.25"/>
    <row r="13" spans="1:23" ht="15.75" x14ac:dyDescent="0.25"/>
    <row r="14" spans="1:23" ht="15.75" x14ac:dyDescent="0.25"/>
    <row r="15" spans="1:23" ht="15.75" x14ac:dyDescent="0.25"/>
    <row r="16" spans="1:23" ht="15.75" x14ac:dyDescent="0.25"/>
    <row r="17" ht="15.75" x14ac:dyDescent="0.25"/>
    <row r="18" ht="15.75" x14ac:dyDescent="0.25"/>
    <row r="19" ht="15.75" x14ac:dyDescent="0.25"/>
    <row r="20" ht="15.75" x14ac:dyDescent="0.25"/>
    <row r="21" ht="15.75" x14ac:dyDescent="0.25"/>
    <row r="22" ht="15.75" x14ac:dyDescent="0.25"/>
    <row r="23" ht="15.75" x14ac:dyDescent="0.25"/>
    <row r="24" ht="15.75" x14ac:dyDescent="0.25"/>
    <row r="25" ht="15.75" x14ac:dyDescent="0.25"/>
    <row r="26" ht="15.75" x14ac:dyDescent="0.25"/>
    <row r="27" ht="15.75" x14ac:dyDescent="0.25"/>
    <row r="28" ht="15.75" x14ac:dyDescent="0.25"/>
    <row r="29" ht="15.75" x14ac:dyDescent="0.25"/>
    <row r="30" ht="15.75" x14ac:dyDescent="0.25"/>
    <row r="31" ht="15.75" x14ac:dyDescent="0.25"/>
    <row r="32" ht="15.75" x14ac:dyDescent="0.25"/>
    <row r="33" ht="15.75" x14ac:dyDescent="0.25"/>
    <row r="34" ht="15.75" x14ac:dyDescent="0.25"/>
    <row r="35" ht="15.75" x14ac:dyDescent="0.25"/>
    <row r="36" ht="15.75" x14ac:dyDescent="0.25"/>
    <row r="37" ht="15.75" x14ac:dyDescent="0.25"/>
    <row r="38" ht="15.75" x14ac:dyDescent="0.25"/>
    <row r="39" ht="15.75" x14ac:dyDescent="0.25"/>
    <row r="40" ht="15.75" x14ac:dyDescent="0.25"/>
    <row r="41" ht="15.75" x14ac:dyDescent="0.25"/>
    <row r="42" ht="15.75" x14ac:dyDescent="0.25"/>
    <row r="43" ht="15.75" x14ac:dyDescent="0.25"/>
    <row r="44" ht="15.75" x14ac:dyDescent="0.25"/>
    <row r="45" ht="15.75" x14ac:dyDescent="0.25"/>
    <row r="46" ht="15.75" x14ac:dyDescent="0.25"/>
    <row r="47" ht="15.75" x14ac:dyDescent="0.25"/>
    <row r="48" ht="15.75" x14ac:dyDescent="0.25"/>
    <row r="49" ht="15.75" x14ac:dyDescent="0.25"/>
    <row r="50" ht="15.75" x14ac:dyDescent="0.25"/>
    <row r="51" ht="15.75" x14ac:dyDescent="0.25"/>
    <row r="52" ht="15.75" x14ac:dyDescent="0.25"/>
    <row r="53" ht="15.75" x14ac:dyDescent="0.25"/>
    <row r="54" ht="15.75" x14ac:dyDescent="0.25"/>
    <row r="55" ht="15.75" x14ac:dyDescent="0.25"/>
    <row r="56" ht="15.75" x14ac:dyDescent="0.25"/>
    <row r="57" ht="15.75" x14ac:dyDescent="0.25"/>
    <row r="58" ht="15.75" x14ac:dyDescent="0.25"/>
    <row r="59" ht="15.75" x14ac:dyDescent="0.25"/>
    <row r="60" ht="15.75" x14ac:dyDescent="0.25"/>
    <row r="61" ht="15.75" x14ac:dyDescent="0.25"/>
    <row r="62" ht="15.75" x14ac:dyDescent="0.25"/>
    <row r="63" ht="15.75" x14ac:dyDescent="0.25"/>
    <row r="64" ht="15.75" x14ac:dyDescent="0.25"/>
    <row r="65" ht="15.75" x14ac:dyDescent="0.25"/>
    <row r="66" ht="15.75" x14ac:dyDescent="0.25"/>
    <row r="67" ht="15.75" x14ac:dyDescent="0.25"/>
    <row r="68" ht="15.75" x14ac:dyDescent="0.25"/>
    <row r="69" ht="15.75" x14ac:dyDescent="0.25"/>
    <row r="70" ht="15.75" x14ac:dyDescent="0.25"/>
    <row r="71" ht="15.75" x14ac:dyDescent="0.25"/>
    <row r="72" ht="15.75" x14ac:dyDescent="0.25"/>
    <row r="73" ht="15.75" x14ac:dyDescent="0.25"/>
    <row r="74" ht="15.75" x14ac:dyDescent="0.25"/>
    <row r="75" ht="15.75" x14ac:dyDescent="0.25"/>
    <row r="76" ht="15.75" x14ac:dyDescent="0.25"/>
    <row r="77" ht="15.75" x14ac:dyDescent="0.25"/>
    <row r="78" ht="15.75" x14ac:dyDescent="0.25"/>
    <row r="79" ht="15.75" x14ac:dyDescent="0.25"/>
    <row r="80" ht="15.75" x14ac:dyDescent="0.25"/>
    <row r="81" ht="15.75" x14ac:dyDescent="0.25"/>
    <row r="82" ht="15.75" x14ac:dyDescent="0.25"/>
    <row r="83" ht="15.75" x14ac:dyDescent="0.25"/>
    <row r="84" ht="15.75" x14ac:dyDescent="0.25"/>
    <row r="85" ht="15.75" x14ac:dyDescent="0.25"/>
    <row r="86" ht="15.75" x14ac:dyDescent="0.25"/>
    <row r="87" ht="15.75" x14ac:dyDescent="0.25"/>
    <row r="88" ht="15.75" x14ac:dyDescent="0.25"/>
    <row r="89" ht="15.75" x14ac:dyDescent="0.25"/>
    <row r="90" ht="15.75" x14ac:dyDescent="0.25"/>
    <row r="91" ht="15.75" x14ac:dyDescent="0.25"/>
    <row r="92" ht="15.75" x14ac:dyDescent="0.25"/>
    <row r="93" ht="15.75" x14ac:dyDescent="0.25"/>
    <row r="94" ht="15.75" x14ac:dyDescent="0.25"/>
    <row r="95" ht="15.75" x14ac:dyDescent="0.25"/>
    <row r="96" ht="15.75" x14ac:dyDescent="0.25"/>
    <row r="97" ht="15.75" x14ac:dyDescent="0.25"/>
    <row r="98" ht="15.75" x14ac:dyDescent="0.25"/>
    <row r="99" ht="15.75" x14ac:dyDescent="0.25"/>
    <row r="100" ht="15.75" x14ac:dyDescent="0.25"/>
    <row r="101" ht="15.75" x14ac:dyDescent="0.25"/>
    <row r="102" ht="15.75" x14ac:dyDescent="0.25"/>
    <row r="103" ht="15.75" x14ac:dyDescent="0.25"/>
    <row r="104" ht="15.75" x14ac:dyDescent="0.25"/>
    <row r="105" ht="15.75" x14ac:dyDescent="0.25"/>
    <row r="106" ht="15.75" x14ac:dyDescent="0.25"/>
    <row r="107" ht="15.75" x14ac:dyDescent="0.25"/>
    <row r="108" ht="15.75" x14ac:dyDescent="0.25"/>
    <row r="109" ht="15.75" x14ac:dyDescent="0.25"/>
    <row r="110" ht="15.75" x14ac:dyDescent="0.25"/>
    <row r="111" ht="15.75" x14ac:dyDescent="0.25"/>
    <row r="112" ht="15.75" x14ac:dyDescent="0.25"/>
    <row r="113" ht="15.75" x14ac:dyDescent="0.25"/>
    <row r="114" ht="15.75" x14ac:dyDescent="0.25"/>
    <row r="115" ht="15.75" x14ac:dyDescent="0.25"/>
    <row r="116" ht="15.75" x14ac:dyDescent="0.25"/>
    <row r="117" ht="15.75" x14ac:dyDescent="0.25"/>
    <row r="118" ht="15.75" x14ac:dyDescent="0.25"/>
    <row r="119" ht="15.75" x14ac:dyDescent="0.25"/>
    <row r="120" ht="15.75" x14ac:dyDescent="0.25"/>
    <row r="121" ht="15.75" x14ac:dyDescent="0.25"/>
    <row r="122" ht="15.75" x14ac:dyDescent="0.25"/>
    <row r="123" ht="15.75" x14ac:dyDescent="0.25"/>
    <row r="124" ht="15.75" x14ac:dyDescent="0.25"/>
    <row r="125" ht="15.75" x14ac:dyDescent="0.25"/>
    <row r="126" ht="15.75" x14ac:dyDescent="0.25"/>
    <row r="127" ht="15.75" x14ac:dyDescent="0.25"/>
    <row r="128" ht="15.75" x14ac:dyDescent="0.25"/>
    <row r="129" ht="15.75" x14ac:dyDescent="0.25"/>
    <row r="130" ht="15.75" x14ac:dyDescent="0.25"/>
    <row r="131" ht="15.75" x14ac:dyDescent="0.25"/>
    <row r="132" ht="15.75" x14ac:dyDescent="0.25"/>
    <row r="133" ht="15.75" x14ac:dyDescent="0.25"/>
    <row r="134" ht="15.75" x14ac:dyDescent="0.25"/>
    <row r="135" ht="15.75" x14ac:dyDescent="0.25"/>
    <row r="136" ht="15.75" x14ac:dyDescent="0.25"/>
    <row r="137" ht="15.75" x14ac:dyDescent="0.25"/>
    <row r="138" ht="15.75" x14ac:dyDescent="0.25"/>
    <row r="139" ht="15.75" x14ac:dyDescent="0.25"/>
    <row r="140" ht="15.75" x14ac:dyDescent="0.25"/>
    <row r="141" ht="15.75" x14ac:dyDescent="0.25"/>
    <row r="142" ht="15.75" x14ac:dyDescent="0.25"/>
    <row r="143" ht="15.75" x14ac:dyDescent="0.25"/>
    <row r="144" ht="15.75" x14ac:dyDescent="0.25"/>
    <row r="145" ht="15.75" x14ac:dyDescent="0.25"/>
    <row r="146" ht="15.75" x14ac:dyDescent="0.25"/>
    <row r="147" ht="15.75" x14ac:dyDescent="0.25"/>
    <row r="148" ht="15.75" x14ac:dyDescent="0.25"/>
    <row r="149" ht="15.75" x14ac:dyDescent="0.25"/>
    <row r="150" ht="15.75" x14ac:dyDescent="0.25"/>
    <row r="151" ht="15.75" x14ac:dyDescent="0.25"/>
    <row r="152" ht="15.75" x14ac:dyDescent="0.25"/>
    <row r="153" ht="15.75" x14ac:dyDescent="0.25"/>
    <row r="154" ht="15.75" x14ac:dyDescent="0.25"/>
    <row r="155" ht="15.75" x14ac:dyDescent="0.25"/>
    <row r="156" ht="15.75" x14ac:dyDescent="0.25"/>
    <row r="157" ht="15.75" x14ac:dyDescent="0.25"/>
    <row r="158" ht="15.75" x14ac:dyDescent="0.25"/>
    <row r="159" ht="15.75" x14ac:dyDescent="0.25"/>
    <row r="160" ht="15.75" x14ac:dyDescent="0.25"/>
    <row r="161" ht="15.75" x14ac:dyDescent="0.25"/>
    <row r="162" ht="15.75" x14ac:dyDescent="0.25"/>
    <row r="163" ht="15.75" x14ac:dyDescent="0.25"/>
    <row r="164" ht="15.75" x14ac:dyDescent="0.25"/>
    <row r="165" ht="15.75" x14ac:dyDescent="0.25"/>
    <row r="166" ht="15.75" x14ac:dyDescent="0.25"/>
    <row r="167" ht="15.75" x14ac:dyDescent="0.25"/>
    <row r="168" ht="15.75" x14ac:dyDescent="0.25"/>
    <row r="169" ht="15.75" x14ac:dyDescent="0.25"/>
    <row r="170" ht="15.75" x14ac:dyDescent="0.25"/>
    <row r="171" ht="15.75" x14ac:dyDescent="0.25"/>
    <row r="172" ht="15.75" x14ac:dyDescent="0.25"/>
    <row r="173" ht="15.75" x14ac:dyDescent="0.25"/>
    <row r="174" ht="15.75" x14ac:dyDescent="0.25"/>
    <row r="175" ht="15.75" x14ac:dyDescent="0.25"/>
    <row r="176" ht="15.75" x14ac:dyDescent="0.25"/>
    <row r="177" ht="15.75" x14ac:dyDescent="0.25"/>
    <row r="178" ht="15.75" x14ac:dyDescent="0.25"/>
    <row r="179" ht="15.75" x14ac:dyDescent="0.25"/>
    <row r="180" ht="15.75" x14ac:dyDescent="0.25"/>
    <row r="181" ht="15.75" x14ac:dyDescent="0.25"/>
    <row r="182" ht="15.75" x14ac:dyDescent="0.25"/>
    <row r="183" ht="15.75" x14ac:dyDescent="0.25"/>
    <row r="184" ht="15.75" x14ac:dyDescent="0.25"/>
    <row r="185" ht="15.75" x14ac:dyDescent="0.25"/>
    <row r="186" ht="15.75" x14ac:dyDescent="0.25"/>
    <row r="187" ht="15.75" x14ac:dyDescent="0.25"/>
    <row r="188" ht="15.75" x14ac:dyDescent="0.25"/>
    <row r="189" ht="15.75" x14ac:dyDescent="0.25"/>
    <row r="190" ht="15.75" x14ac:dyDescent="0.25"/>
    <row r="191" ht="15.75" x14ac:dyDescent="0.25"/>
    <row r="192" ht="15.75" x14ac:dyDescent="0.25"/>
    <row r="193" ht="15.75" x14ac:dyDescent="0.25"/>
    <row r="194" ht="15.75" x14ac:dyDescent="0.25"/>
    <row r="195" ht="15.75" x14ac:dyDescent="0.25"/>
    <row r="196" ht="15.75" x14ac:dyDescent="0.25"/>
  </sheetData>
  <sheetProtection insertHyperlinks="0" autoFilter="0"/>
  <mergeCells count="26">
    <mergeCell ref="A8:W8"/>
    <mergeCell ref="A1:W1"/>
    <mergeCell ref="H7:I7"/>
    <mergeCell ref="J7:K7"/>
    <mergeCell ref="L7:M7"/>
    <mergeCell ref="N7:O7"/>
    <mergeCell ref="P7:Q7"/>
    <mergeCell ref="T7:U7"/>
    <mergeCell ref="V7:W7"/>
    <mergeCell ref="A2:A3"/>
    <mergeCell ref="B2:B3"/>
    <mergeCell ref="C2:C3"/>
    <mergeCell ref="D2:D3"/>
    <mergeCell ref="E2:E3"/>
    <mergeCell ref="J2:K2"/>
    <mergeCell ref="V2:W2"/>
    <mergeCell ref="R7:S7"/>
    <mergeCell ref="N2:O2"/>
    <mergeCell ref="P2:Q2"/>
    <mergeCell ref="R2:S2"/>
    <mergeCell ref="T2:U2"/>
    <mergeCell ref="A7:E7"/>
    <mergeCell ref="H2:I2"/>
    <mergeCell ref="F2:G2"/>
    <mergeCell ref="F7:G7"/>
    <mergeCell ref="L2:M2"/>
  </mergeCells>
  <phoneticPr fontId="10" type="noConversion"/>
  <printOptions horizontalCentered="1"/>
  <pageMargins left="0.31496062992125984" right="0.31496062992125984" top="0.74803149606299213" bottom="0.55118110236220474" header="0.31496062992125984" footer="0.31496062992125984"/>
  <pageSetup paperSize="9" scale="76" orientation="landscape" horizontalDpi="0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pixelators xmlns="https://web.wps.cn/et/2018/main" xmlns:s="http://schemas.openxmlformats.org/spreadsheetml/2006/main">
  <pixelatorList sheetStid="1"/>
  <pixelatorList sheetStid="2"/>
</pixelators>
</file>

<file path=customXml/item2.xml><?xml version="1.0" encoding="utf-8"?>
<woProps xmlns="https://web.wps.cn/et/2018/main" xmlns:s="http://schemas.openxmlformats.org/spreadsheetml/2006/main">
  <woSheetsProps>
    <woSheetProps sheetStid="1" interlineOnOff="0" interlineColor="0" isDbSheet="0" isDashBoardSheet="0" isDbDashBoardSheet="0" isFlexPaperSheet="0">
      <cellprotection/>
      <appEtDbRelations/>
    </woSheetProps>
  </woSheetsProps>
  <woBookProps>
    <bookSettings isFilterShared="1" coreConquerUserId="" isAutoUpdatePaused="0" filterType="conn" isMergeTasksAutoUpdate="0" isInserPicAsAttachment="0"/>
  </woBookProps>
</woProps>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汇总表</vt:lpstr>
      <vt:lpstr>2025年度清理化粪池，清理旱厕采购清单</vt:lpstr>
      <vt:lpstr>'2025年度清理化粪池，清理旱厕采购清单'!Print_Titles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Administrator</cp:lastModifiedBy>
  <cp:lastPrinted>2025-01-23T11:05:08Z</cp:lastPrinted>
  <dcterms:created xsi:type="dcterms:W3CDTF">2006-09-17T08:00:00Z</dcterms:created>
  <dcterms:modified xsi:type="dcterms:W3CDTF">2025-02-06T09:36:57Z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8f66f46ad32040f884ba5b671234244d</vt:lpwstr>
  </property>
</Properties>
</file>