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180"/>
  </bookViews>
  <sheets>
    <sheet name="办公电子设备 (2)" sheetId="11" r:id="rId1"/>
  </sheets>
  <definedNames>
    <definedName name="_xlnm._FilterDatabase" localSheetId="0" hidden="1">'办公电子设备 (2)'!$A$3:$F$8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8" i="11" l="1"/>
  <c r="AC8" i="11"/>
  <c r="AA8" i="11"/>
  <c r="U8" i="11"/>
  <c r="S8" i="11"/>
  <c r="M8" i="11"/>
  <c r="K8" i="11"/>
  <c r="AK7" i="11"/>
  <c r="AK8" i="11" s="1"/>
  <c r="AI7" i="11"/>
  <c r="AA7" i="11"/>
  <c r="U7" i="11"/>
  <c r="G7" i="11"/>
  <c r="F7" i="11"/>
  <c r="AK6" i="11"/>
  <c r="AI6" i="11"/>
  <c r="AG6" i="11"/>
  <c r="AE6" i="11"/>
  <c r="AE8" i="11" s="1"/>
  <c r="AC6" i="11"/>
  <c r="AA6" i="11"/>
  <c r="Y6" i="11"/>
  <c r="W6" i="11"/>
  <c r="W8" i="11" s="1"/>
  <c r="U6" i="11"/>
  <c r="S6" i="11"/>
  <c r="Q6" i="11"/>
  <c r="O6" i="11"/>
  <c r="O8" i="11" s="1"/>
  <c r="M6" i="11"/>
  <c r="K6" i="11"/>
  <c r="I6" i="11"/>
  <c r="G6" i="11"/>
  <c r="G8" i="11" s="1"/>
  <c r="F6" i="11"/>
  <c r="AK5" i="11"/>
  <c r="AI5" i="11"/>
  <c r="AG5" i="11"/>
  <c r="AG8" i="11" s="1"/>
  <c r="AE5" i="11"/>
  <c r="AC5" i="11"/>
  <c r="AA5" i="11"/>
  <c r="Y5" i="11"/>
  <c r="Y8" i="11" s="1"/>
  <c r="W5" i="11"/>
  <c r="U5" i="11"/>
  <c r="S5" i="11"/>
  <c r="Q5" i="11"/>
  <c r="Q8" i="11" s="1"/>
  <c r="O5" i="11"/>
  <c r="M5" i="11"/>
  <c r="K5" i="11"/>
  <c r="I5" i="11"/>
  <c r="I8" i="11" s="1"/>
  <c r="G5" i="11"/>
  <c r="F5" i="11"/>
</calcChain>
</file>

<file path=xl/comments1.xml><?xml version="1.0" encoding="utf-8"?>
<comments xmlns="http://schemas.openxmlformats.org/spreadsheetml/2006/main">
  <authors>
    <author>Unknown User</author>
  </authors>
  <commentList>
    <comment ref="D3" authorId="0">
      <text>
        <r>
          <rPr>
            <b/>
            <sz val="9"/>
            <color rgb="FF000000"/>
            <rFont val="Tahoma"/>
            <family val="2"/>
          </rPr>
          <t>MS:</t>
        </r>
        <r>
          <rPr>
            <sz val="1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必须写，且写清楚，此项不是型号和品牌</t>
        </r>
        <r>
          <rPr>
            <sz val="10"/>
            <rFont val="宋体"/>
            <family val="3"/>
            <charset val="134"/>
          </rPr>
          <t xml:space="preserve">
  - 艾克拜尔江🥸13899255731</t>
        </r>
      </text>
    </comment>
    <comment ref="F3" authorId="0">
      <text>
        <r>
          <rPr>
            <b/>
            <sz val="9"/>
            <color rgb="FF000000"/>
            <rFont val="Tahoma"/>
            <family val="2"/>
          </rPr>
          <t>MS:</t>
        </r>
        <r>
          <rPr>
            <sz val="1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此处必须写全名：布隆乡阿克墩村（</t>
        </r>
        <r>
          <rPr>
            <sz val="9"/>
            <color rgb="FF000000"/>
            <rFont val="Tahoma"/>
            <family val="2"/>
          </rPr>
          <t>6</t>
        </r>
        <r>
          <rPr>
            <sz val="9"/>
            <color rgb="FF000000"/>
            <rFont val="宋体"/>
            <family val="3"/>
            <charset val="134"/>
          </rPr>
          <t>村）小学</t>
        </r>
        <r>
          <rPr>
            <sz val="10"/>
            <rFont val="宋体"/>
            <family val="3"/>
            <charset val="134"/>
          </rPr>
          <t xml:space="preserve">
  - 艾克拜尔江🥸13899255731</t>
        </r>
      </text>
    </comment>
    <comment ref="H3" authorId="0">
      <text>
        <r>
          <rPr>
            <b/>
            <sz val="9"/>
            <color rgb="FF000000"/>
            <rFont val="Tahoma"/>
            <family val="2"/>
          </rPr>
          <t>MS:</t>
        </r>
        <r>
          <rPr>
            <sz val="1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此处必须写全名：布隆乡阿克墩村（</t>
        </r>
        <r>
          <rPr>
            <sz val="9"/>
            <color rgb="FF000000"/>
            <rFont val="Tahoma"/>
            <family val="2"/>
          </rPr>
          <t>6</t>
        </r>
        <r>
          <rPr>
            <sz val="9"/>
            <color rgb="FF000000"/>
            <rFont val="宋体"/>
            <family val="3"/>
            <charset val="134"/>
          </rPr>
          <t>村）小学</t>
        </r>
        <r>
          <rPr>
            <sz val="10"/>
            <rFont val="宋体"/>
            <family val="3"/>
            <charset val="134"/>
          </rPr>
          <t xml:space="preserve">
  - 艾克拜尔江🥸13899255731</t>
        </r>
      </text>
    </comment>
    <comment ref="J3" authorId="0">
      <text>
        <r>
          <rPr>
            <b/>
            <sz val="9"/>
            <color rgb="FF000000"/>
            <rFont val="Tahoma"/>
            <family val="2"/>
          </rPr>
          <t>MS:</t>
        </r>
        <r>
          <rPr>
            <sz val="1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此处必须写全名：布隆乡阿克墩村（</t>
        </r>
        <r>
          <rPr>
            <sz val="9"/>
            <color rgb="FF000000"/>
            <rFont val="Tahoma"/>
            <family val="2"/>
          </rPr>
          <t>6</t>
        </r>
        <r>
          <rPr>
            <sz val="9"/>
            <color rgb="FF000000"/>
            <rFont val="宋体"/>
            <family val="3"/>
            <charset val="134"/>
          </rPr>
          <t>村）小学</t>
        </r>
        <r>
          <rPr>
            <sz val="10"/>
            <rFont val="宋体"/>
            <family val="3"/>
            <charset val="134"/>
          </rPr>
          <t xml:space="preserve">
  - 艾克拜尔江🥸13899255731</t>
        </r>
      </text>
    </comment>
    <comment ref="L3" authorId="0">
      <text>
        <r>
          <rPr>
            <b/>
            <sz val="9"/>
            <color rgb="FF000000"/>
            <rFont val="Tahoma"/>
            <family val="2"/>
          </rPr>
          <t>MS:</t>
        </r>
        <r>
          <rPr>
            <sz val="1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此处必须写全名：布隆乡阿克墩村（</t>
        </r>
        <r>
          <rPr>
            <sz val="9"/>
            <color rgb="FF000000"/>
            <rFont val="Tahoma"/>
            <family val="2"/>
          </rPr>
          <t>6</t>
        </r>
        <r>
          <rPr>
            <sz val="9"/>
            <color rgb="FF000000"/>
            <rFont val="宋体"/>
            <family val="3"/>
            <charset val="134"/>
          </rPr>
          <t>村）小学</t>
        </r>
        <r>
          <rPr>
            <sz val="10"/>
            <rFont val="宋体"/>
            <family val="3"/>
            <charset val="134"/>
          </rPr>
          <t xml:space="preserve">
  - 艾克拜尔江🥸13899255731</t>
        </r>
      </text>
    </comment>
    <comment ref="V3" authorId="0">
      <text>
        <r>
          <rPr>
            <b/>
            <sz val="9"/>
            <color rgb="FF000000"/>
            <rFont val="Tahoma"/>
            <family val="2"/>
          </rPr>
          <t>MS:</t>
        </r>
        <r>
          <rPr>
            <sz val="1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此处必须写全名：布隆乡阿克墩村（</t>
        </r>
        <r>
          <rPr>
            <sz val="9"/>
            <color rgb="FF000000"/>
            <rFont val="Tahoma"/>
            <family val="2"/>
          </rPr>
          <t>6</t>
        </r>
        <r>
          <rPr>
            <sz val="9"/>
            <color rgb="FF000000"/>
            <rFont val="宋体"/>
            <family val="3"/>
            <charset val="134"/>
          </rPr>
          <t>村）小学</t>
        </r>
        <r>
          <rPr>
            <sz val="10"/>
            <rFont val="宋体"/>
            <family val="3"/>
            <charset val="134"/>
          </rPr>
          <t xml:space="preserve">
  - 艾克拜尔江🥸13899255731</t>
        </r>
      </text>
    </comment>
    <comment ref="X3" authorId="0">
      <text>
        <r>
          <rPr>
            <b/>
            <sz val="9"/>
            <color rgb="FF000000"/>
            <rFont val="Tahoma"/>
            <family val="2"/>
          </rPr>
          <t>MS:</t>
        </r>
        <r>
          <rPr>
            <sz val="1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此处必须写全名：布隆乡阿克墩村（</t>
        </r>
        <r>
          <rPr>
            <sz val="9"/>
            <color rgb="FF000000"/>
            <rFont val="Tahoma"/>
            <family val="2"/>
          </rPr>
          <t>6</t>
        </r>
        <r>
          <rPr>
            <sz val="9"/>
            <color rgb="FF000000"/>
            <rFont val="宋体"/>
            <family val="3"/>
            <charset val="134"/>
          </rPr>
          <t>村）小学</t>
        </r>
        <r>
          <rPr>
            <sz val="10"/>
            <rFont val="宋体"/>
            <family val="3"/>
            <charset val="134"/>
          </rPr>
          <t xml:space="preserve">
  - 艾克拜尔江🥸13899255731</t>
        </r>
      </text>
    </comment>
    <comment ref="Z3" authorId="0">
      <text>
        <r>
          <rPr>
            <b/>
            <sz val="9"/>
            <color rgb="FF000000"/>
            <rFont val="Tahoma"/>
            <family val="2"/>
          </rPr>
          <t>MS:</t>
        </r>
        <r>
          <rPr>
            <sz val="1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此处必须写全名：布隆乡阿克墩村（</t>
        </r>
        <r>
          <rPr>
            <sz val="9"/>
            <color rgb="FF000000"/>
            <rFont val="Tahoma"/>
            <family val="2"/>
          </rPr>
          <t>6</t>
        </r>
        <r>
          <rPr>
            <sz val="9"/>
            <color rgb="FF000000"/>
            <rFont val="宋体"/>
            <family val="3"/>
            <charset val="134"/>
          </rPr>
          <t>村）小学</t>
        </r>
        <r>
          <rPr>
            <sz val="10"/>
            <rFont val="宋体"/>
            <family val="3"/>
            <charset val="134"/>
          </rPr>
          <t xml:space="preserve">
  - 艾克拜尔江🥸13899255731</t>
        </r>
      </text>
    </comment>
    <comment ref="AB3" authorId="0">
      <text>
        <r>
          <rPr>
            <b/>
            <sz val="9"/>
            <color rgb="FF000000"/>
            <rFont val="Tahoma"/>
            <family val="2"/>
          </rPr>
          <t>MS:</t>
        </r>
        <r>
          <rPr>
            <sz val="1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此处必须写全名：布隆乡阿克墩村（</t>
        </r>
        <r>
          <rPr>
            <sz val="9"/>
            <color rgb="FF000000"/>
            <rFont val="Tahoma"/>
            <family val="2"/>
          </rPr>
          <t>6</t>
        </r>
        <r>
          <rPr>
            <sz val="9"/>
            <color rgb="FF000000"/>
            <rFont val="宋体"/>
            <family val="3"/>
            <charset val="134"/>
          </rPr>
          <t>村）小学</t>
        </r>
        <r>
          <rPr>
            <sz val="10"/>
            <rFont val="宋体"/>
            <family val="3"/>
            <charset val="134"/>
          </rPr>
          <t xml:space="preserve">
  - 艾克拜尔江🥸13899255731</t>
        </r>
      </text>
    </comment>
  </commentList>
</comments>
</file>

<file path=xl/sharedStrings.xml><?xml version="1.0" encoding="utf-8"?>
<sst xmlns="http://schemas.openxmlformats.org/spreadsheetml/2006/main" count="69" uniqueCount="35">
  <si>
    <t xml:space="preserve">填表单位：米吉克乡教育总支部委员会                                             联系人：  艾克拜尔江                                  联系电话：13899255731  </t>
  </si>
  <si>
    <t>商品名称</t>
  </si>
  <si>
    <t>单位</t>
  </si>
  <si>
    <t>预算单价</t>
  </si>
  <si>
    <t>规格参数</t>
  </si>
  <si>
    <t>品牌范围</t>
  </si>
  <si>
    <t>米吉克乡汇总</t>
  </si>
  <si>
    <t>2村幼儿园</t>
  </si>
  <si>
    <t>5村幼儿园</t>
  </si>
  <si>
    <t>11村幼儿园</t>
  </si>
  <si>
    <t>12村幼儿园</t>
  </si>
  <si>
    <t>13村幼儿园</t>
  </si>
  <si>
    <t>14村幼儿园</t>
  </si>
  <si>
    <t>米吉克乡中心幼儿园</t>
  </si>
  <si>
    <t>2村小学</t>
  </si>
  <si>
    <t>5村小学</t>
  </si>
  <si>
    <t>米吉克乡9村小学</t>
  </si>
  <si>
    <t>11村小学</t>
  </si>
  <si>
    <t>13村小学</t>
  </si>
  <si>
    <t>阳光小学</t>
  </si>
  <si>
    <t>米吉克乡希望小学</t>
  </si>
  <si>
    <t>米吉克乡乡中学</t>
  </si>
  <si>
    <t>数量</t>
  </si>
  <si>
    <t>金额</t>
  </si>
  <si>
    <t>A3打印复印一体机</t>
  </si>
  <si>
    <t>台</t>
  </si>
  <si>
    <t>A3打印/复印/扫描，单机彩色扫描、自动输稿器，自动双面器、可实现多台电脑连接网络打印扫描，
打印速度：A4横向20张/分钟、A3横向10张/分钟，内存容量256MB，硒鼓寿命约12000页， 打印扫描分辨率：300×600dpi,600×600dpi</t>
  </si>
  <si>
    <t>奔图/得力</t>
  </si>
  <si>
    <t>A4彩色打印机</t>
  </si>
  <si>
    <t>打印速度：15页/分钟，分辨率600*600dpi，是否支持自动双面打印: 自动，涵盖功能: 传真 复印 打印 扫描，支持无线网络打印</t>
  </si>
  <si>
    <t>碎纸机</t>
  </si>
  <si>
    <t>震旦 AS15210CD 碎纸机 5级保密 办公商用 持续40分钟</t>
  </si>
  <si>
    <t>合计</t>
  </si>
  <si>
    <t>采购要求：1、各投标供应商务必按照采购方提供的品牌、型号、规格参数及数量完全响应，不得修改，修改的一律视为未响应；2、上述费用包括设备费、运费、安装调试费、一盒配备的墨粉等费用；3、供应商必须上传如下资料：1）营业执照扫描件加盖公章；2）法定代表人身份证明扫描件加盖公章；3）售后服务承诺书扫描件加盖公章；4）投标人基本情况一览表扫描件加盖公章；5）企业诚信及相关承诺函扫描件加盖公章。若未上传某一个资料或上传资料不规范、不清晰、不完整等，视为未响应。4、质疑：将质疑函加盖公章后提交给教科局核算中心（采购办）处，采购方邮箱：1670318765@qq.com，但质疑内容、条款必须写清楚，必须有法律依据，否则采购方一律不受理。</t>
    <phoneticPr fontId="14" type="noConversion"/>
  </si>
  <si>
    <t>拜城县米吉克乡各学校、幼儿园采购办公电子设备（彩色打印机、复印机等）采购清单  ---- 在线询价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</si>
</sst>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[Red]\(0\)"/>
  </numFmts>
  <fonts count="15" x14ac:knownFonts="1">
    <font>
      <sz val="12"/>
      <color theme="1"/>
      <name val="等线"/>
      <charset val="134"/>
      <scheme val="minor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3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3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9"/>
      <color rgb="FF000000"/>
      <name val="Tahoma"/>
      <family val="2"/>
    </font>
    <font>
      <sz val="10"/>
      <name val="宋体"/>
      <family val="3"/>
      <charset val="134"/>
    </font>
    <font>
      <sz val="9"/>
      <color rgb="FF000000"/>
      <name val="Tahoma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shrinkToFit="1"/>
    </xf>
    <xf numFmtId="0" fontId="0" fillId="0" borderId="0" xfId="0" applyFill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Protection="1">
      <alignment vertical="center"/>
    </xf>
    <xf numFmtId="0" fontId="5" fillId="0" borderId="1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3">
    <cellStyle name="常规" xfId="0" builtinId="0"/>
    <cellStyle name="常规 3 8 2" xfId="2"/>
    <cellStyle name="常规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N9"/>
  <sheetViews>
    <sheetView tabSelected="1" zoomScale="80" zoomScaleNormal="80" workbookViewId="0">
      <pane xSplit="6" ySplit="4" topLeftCell="G5" activePane="bottomRight" state="frozen"/>
      <selection pane="topRight"/>
      <selection pane="bottomLeft"/>
      <selection pane="bottomRight" activeCell="AO8" sqref="AO8"/>
    </sheetView>
  </sheetViews>
  <sheetFormatPr defaultColWidth="9" defaultRowHeight="13.5" customHeight="1" x14ac:dyDescent="0.25"/>
  <cols>
    <col min="1" max="1" width="20.75" style="1" customWidth="1"/>
    <col min="2" max="2" width="13.125" style="1" customWidth="1"/>
    <col min="3" max="3" width="15.625" style="1" customWidth="1"/>
    <col min="4" max="4" width="40.75" style="2" customWidth="1"/>
    <col min="5" max="5" width="13" style="3" customWidth="1"/>
    <col min="6" max="7" width="9.5" style="1" customWidth="1"/>
    <col min="8" max="19" width="6.125" style="1" hidden="1" customWidth="1"/>
    <col min="20" max="21" width="9.375" style="1" customWidth="1"/>
    <col min="22" max="25" width="6.125" style="1" hidden="1" customWidth="1"/>
    <col min="26" max="27" width="8.75" style="1" customWidth="1"/>
    <col min="28" max="33" width="6.125" style="1" hidden="1" customWidth="1"/>
    <col min="34" max="35" width="8.5" style="1" customWidth="1"/>
    <col min="36" max="37" width="8.375" style="1" customWidth="1"/>
    <col min="38" max="40" width="9" style="1"/>
    <col min="41" max="16384" width="9" style="4"/>
  </cols>
  <sheetData>
    <row r="1" spans="1:37" ht="45" customHeight="1" x14ac:dyDescent="0.25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24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34.5" customHeight="1" x14ac:dyDescent="0.25">
      <c r="A3" s="18" t="s">
        <v>1</v>
      </c>
      <c r="B3" s="18" t="s">
        <v>2</v>
      </c>
      <c r="C3" s="18" t="s">
        <v>3</v>
      </c>
      <c r="D3" s="18" t="s">
        <v>4</v>
      </c>
      <c r="E3" s="20" t="s">
        <v>5</v>
      </c>
      <c r="F3" s="18" t="s">
        <v>6</v>
      </c>
      <c r="G3" s="18"/>
      <c r="H3" s="18" t="s">
        <v>7</v>
      </c>
      <c r="I3" s="18"/>
      <c r="J3" s="18" t="s">
        <v>8</v>
      </c>
      <c r="K3" s="18"/>
      <c r="L3" s="18" t="s">
        <v>9</v>
      </c>
      <c r="M3" s="18"/>
      <c r="N3" s="18" t="s">
        <v>10</v>
      </c>
      <c r="O3" s="18"/>
      <c r="P3" s="18" t="s">
        <v>11</v>
      </c>
      <c r="Q3" s="18"/>
      <c r="R3" s="18" t="s">
        <v>12</v>
      </c>
      <c r="S3" s="18"/>
      <c r="T3" s="18" t="s">
        <v>13</v>
      </c>
      <c r="U3" s="18"/>
      <c r="V3" s="18" t="s">
        <v>14</v>
      </c>
      <c r="W3" s="18"/>
      <c r="X3" s="18" t="s">
        <v>15</v>
      </c>
      <c r="Y3" s="18"/>
      <c r="Z3" s="18" t="s">
        <v>16</v>
      </c>
      <c r="AA3" s="18"/>
      <c r="AB3" s="18" t="s">
        <v>17</v>
      </c>
      <c r="AC3" s="18"/>
      <c r="AD3" s="18" t="s">
        <v>18</v>
      </c>
      <c r="AE3" s="18"/>
      <c r="AF3" s="18" t="s">
        <v>19</v>
      </c>
      <c r="AG3" s="18"/>
      <c r="AH3" s="18" t="s">
        <v>20</v>
      </c>
      <c r="AI3" s="18"/>
      <c r="AJ3" s="18" t="s">
        <v>21</v>
      </c>
      <c r="AK3" s="18"/>
    </row>
    <row r="4" spans="1:37" s="1" customFormat="1" ht="27" customHeight="1" x14ac:dyDescent="0.25">
      <c r="A4" s="18"/>
      <c r="B4" s="18"/>
      <c r="C4" s="18"/>
      <c r="D4" s="18"/>
      <c r="E4" s="20"/>
      <c r="F4" s="5" t="s">
        <v>22</v>
      </c>
      <c r="G4" s="5" t="s">
        <v>23</v>
      </c>
      <c r="H4" s="5" t="s">
        <v>22</v>
      </c>
      <c r="I4" s="5" t="s">
        <v>23</v>
      </c>
      <c r="J4" s="5" t="s">
        <v>22</v>
      </c>
      <c r="K4" s="5" t="s">
        <v>23</v>
      </c>
      <c r="L4" s="5" t="s">
        <v>22</v>
      </c>
      <c r="M4" s="5" t="s">
        <v>23</v>
      </c>
      <c r="N4" s="5" t="s">
        <v>22</v>
      </c>
      <c r="O4" s="5" t="s">
        <v>23</v>
      </c>
      <c r="P4" s="5" t="s">
        <v>22</v>
      </c>
      <c r="Q4" s="5" t="s">
        <v>23</v>
      </c>
      <c r="R4" s="5" t="s">
        <v>22</v>
      </c>
      <c r="S4" s="5" t="s">
        <v>23</v>
      </c>
      <c r="T4" s="5" t="s">
        <v>22</v>
      </c>
      <c r="U4" s="5" t="s">
        <v>23</v>
      </c>
      <c r="V4" s="5" t="s">
        <v>22</v>
      </c>
      <c r="W4" s="5" t="s">
        <v>23</v>
      </c>
      <c r="X4" s="5" t="s">
        <v>22</v>
      </c>
      <c r="Y4" s="5" t="s">
        <v>23</v>
      </c>
      <c r="Z4" s="5" t="s">
        <v>22</v>
      </c>
      <c r="AA4" s="5" t="s">
        <v>23</v>
      </c>
      <c r="AB4" s="5" t="s">
        <v>22</v>
      </c>
      <c r="AC4" s="5" t="s">
        <v>23</v>
      </c>
      <c r="AD4" s="5" t="s">
        <v>22</v>
      </c>
      <c r="AE4" s="5" t="s">
        <v>23</v>
      </c>
      <c r="AF4" s="5" t="s">
        <v>22</v>
      </c>
      <c r="AG4" s="5" t="s">
        <v>23</v>
      </c>
      <c r="AH4" s="5" t="s">
        <v>22</v>
      </c>
      <c r="AI4" s="5" t="s">
        <v>23</v>
      </c>
      <c r="AJ4" s="5" t="s">
        <v>22</v>
      </c>
      <c r="AK4" s="5" t="s">
        <v>23</v>
      </c>
    </row>
    <row r="5" spans="1:37" s="1" customFormat="1" ht="144.94999999999999" customHeight="1" x14ac:dyDescent="0.25">
      <c r="A5" s="6" t="s">
        <v>24</v>
      </c>
      <c r="B5" s="6" t="s">
        <v>25</v>
      </c>
      <c r="C5" s="7"/>
      <c r="D5" s="6" t="s">
        <v>26</v>
      </c>
      <c r="E5" s="6" t="s">
        <v>27</v>
      </c>
      <c r="F5" s="8">
        <f t="shared" ref="F5:F7" si="0">H5+J5+L5+N5+P5+R5+T5+V5+X5+Z5+AB5+AD5+AF5+AH5+AJ5</f>
        <v>3</v>
      </c>
      <c r="G5" s="9">
        <f t="shared" ref="G5:G7" si="1">F5*C5</f>
        <v>0</v>
      </c>
      <c r="H5" s="10"/>
      <c r="I5" s="10">
        <f>H5*C5</f>
        <v>0</v>
      </c>
      <c r="J5" s="10"/>
      <c r="K5" s="10">
        <f>J5*C5</f>
        <v>0</v>
      </c>
      <c r="L5" s="10"/>
      <c r="M5" s="10">
        <f>L5*C5</f>
        <v>0</v>
      </c>
      <c r="N5" s="10"/>
      <c r="O5" s="10">
        <f>N5*C5</f>
        <v>0</v>
      </c>
      <c r="P5" s="10"/>
      <c r="Q5" s="10">
        <f>P5*C5</f>
        <v>0</v>
      </c>
      <c r="R5" s="10"/>
      <c r="S5" s="10">
        <f>R5*C5</f>
        <v>0</v>
      </c>
      <c r="T5" s="10"/>
      <c r="U5" s="10">
        <f t="shared" ref="U5:U7" si="2">T5*C5</f>
        <v>0</v>
      </c>
      <c r="V5" s="10"/>
      <c r="W5" s="10">
        <f>V5*C5</f>
        <v>0</v>
      </c>
      <c r="X5" s="10"/>
      <c r="Y5" s="10">
        <f>X5*C5</f>
        <v>0</v>
      </c>
      <c r="Z5" s="10"/>
      <c r="AA5" s="10">
        <f t="shared" ref="AA5:AA7" si="3">Z5*C5</f>
        <v>0</v>
      </c>
      <c r="AB5" s="10"/>
      <c r="AC5" s="10">
        <f>AB5*C5</f>
        <v>0</v>
      </c>
      <c r="AD5" s="10"/>
      <c r="AE5" s="10">
        <f>AD5*C5</f>
        <v>0</v>
      </c>
      <c r="AF5" s="10"/>
      <c r="AG5" s="10">
        <f>AF5*C5</f>
        <v>0</v>
      </c>
      <c r="AH5" s="10">
        <v>1</v>
      </c>
      <c r="AI5" s="10">
        <f t="shared" ref="AI5:AI7" si="4">AH5*C5</f>
        <v>0</v>
      </c>
      <c r="AJ5" s="10">
        <v>2</v>
      </c>
      <c r="AK5" s="10">
        <f t="shared" ref="AK5:AK7" si="5">AJ5*C5</f>
        <v>0</v>
      </c>
    </row>
    <row r="6" spans="1:37" s="1" customFormat="1" ht="144.94999999999999" customHeight="1" x14ac:dyDescent="0.25">
      <c r="A6" s="9" t="s">
        <v>28</v>
      </c>
      <c r="B6" s="9" t="s">
        <v>25</v>
      </c>
      <c r="C6" s="11"/>
      <c r="D6" s="6" t="s">
        <v>29</v>
      </c>
      <c r="E6" s="6" t="s">
        <v>27</v>
      </c>
      <c r="F6" s="8">
        <f t="shared" si="0"/>
        <v>3</v>
      </c>
      <c r="G6" s="9">
        <f t="shared" si="1"/>
        <v>0</v>
      </c>
      <c r="H6" s="10"/>
      <c r="I6" s="10">
        <f>H6*C6</f>
        <v>0</v>
      </c>
      <c r="J6" s="10"/>
      <c r="K6" s="10">
        <f>J6*C6</f>
        <v>0</v>
      </c>
      <c r="L6" s="10"/>
      <c r="M6" s="10">
        <f>L6*C6</f>
        <v>0</v>
      </c>
      <c r="N6" s="10"/>
      <c r="O6" s="10">
        <f>N6*C6</f>
        <v>0</v>
      </c>
      <c r="P6" s="10"/>
      <c r="Q6" s="10">
        <f>P6*C6</f>
        <v>0</v>
      </c>
      <c r="R6" s="10"/>
      <c r="S6" s="10">
        <f>R6*C6</f>
        <v>0</v>
      </c>
      <c r="T6" s="10">
        <v>1</v>
      </c>
      <c r="U6" s="10">
        <f t="shared" si="2"/>
        <v>0</v>
      </c>
      <c r="V6" s="10"/>
      <c r="W6" s="10">
        <f>V6*C6</f>
        <v>0</v>
      </c>
      <c r="X6" s="10"/>
      <c r="Y6" s="10">
        <f>X6*C6</f>
        <v>0</v>
      </c>
      <c r="Z6" s="10">
        <v>1</v>
      </c>
      <c r="AA6" s="10">
        <f t="shared" si="3"/>
        <v>0</v>
      </c>
      <c r="AB6" s="10"/>
      <c r="AC6" s="10">
        <f>AB6*C6</f>
        <v>0</v>
      </c>
      <c r="AD6" s="10"/>
      <c r="AE6" s="10">
        <f>AD6*C6</f>
        <v>0</v>
      </c>
      <c r="AF6" s="10"/>
      <c r="AG6" s="10">
        <f>AF6*C6</f>
        <v>0</v>
      </c>
      <c r="AH6" s="10">
        <v>0</v>
      </c>
      <c r="AI6" s="10">
        <f t="shared" si="4"/>
        <v>0</v>
      </c>
      <c r="AJ6" s="10">
        <v>1</v>
      </c>
      <c r="AK6" s="10">
        <f t="shared" si="5"/>
        <v>0</v>
      </c>
    </row>
    <row r="7" spans="1:37" s="1" customFormat="1" ht="144.94999999999999" customHeight="1" x14ac:dyDescent="0.25">
      <c r="A7" s="9" t="s">
        <v>30</v>
      </c>
      <c r="B7" s="9" t="s">
        <v>25</v>
      </c>
      <c r="C7" s="11"/>
      <c r="D7" s="6" t="s">
        <v>31</v>
      </c>
      <c r="E7" s="6" t="s">
        <v>27</v>
      </c>
      <c r="F7" s="8">
        <f t="shared" si="0"/>
        <v>1</v>
      </c>
      <c r="G7" s="9">
        <f t="shared" si="1"/>
        <v>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>
        <f t="shared" si="2"/>
        <v>0</v>
      </c>
      <c r="V7" s="10"/>
      <c r="W7" s="10"/>
      <c r="X7" s="10"/>
      <c r="Y7" s="10"/>
      <c r="Z7" s="10"/>
      <c r="AA7" s="10">
        <f t="shared" si="3"/>
        <v>0</v>
      </c>
      <c r="AB7" s="10"/>
      <c r="AC7" s="10"/>
      <c r="AD7" s="10"/>
      <c r="AE7" s="10"/>
      <c r="AF7" s="10"/>
      <c r="AG7" s="10"/>
      <c r="AH7" s="10"/>
      <c r="AI7" s="10">
        <f t="shared" si="4"/>
        <v>0</v>
      </c>
      <c r="AJ7" s="10">
        <v>1</v>
      </c>
      <c r="AK7" s="10">
        <f t="shared" si="5"/>
        <v>0</v>
      </c>
    </row>
    <row r="8" spans="1:37" ht="60.95" customHeight="1" x14ac:dyDescent="0.25">
      <c r="A8" s="19" t="s">
        <v>32</v>
      </c>
      <c r="B8" s="19"/>
      <c r="C8" s="12"/>
      <c r="D8" s="13"/>
      <c r="E8" s="14"/>
      <c r="F8" s="15"/>
      <c r="G8" s="10">
        <f>SUM(G5:G7)</f>
        <v>0</v>
      </c>
      <c r="H8" s="16"/>
      <c r="I8" s="10">
        <f t="shared" ref="I8:M8" si="6">SUM(I5:I6)</f>
        <v>0</v>
      </c>
      <c r="J8" s="16"/>
      <c r="K8" s="10">
        <f t="shared" si="6"/>
        <v>0</v>
      </c>
      <c r="L8" s="16"/>
      <c r="M8" s="10">
        <f t="shared" si="6"/>
        <v>0</v>
      </c>
      <c r="N8" s="16"/>
      <c r="O8" s="10">
        <f t="shared" ref="O8:S8" si="7">SUM(O5:O6)</f>
        <v>0</v>
      </c>
      <c r="P8" s="16"/>
      <c r="Q8" s="10">
        <f t="shared" si="7"/>
        <v>0</v>
      </c>
      <c r="R8" s="16"/>
      <c r="S8" s="10">
        <f t="shared" si="7"/>
        <v>0</v>
      </c>
      <c r="T8" s="16"/>
      <c r="U8" s="10">
        <f t="shared" ref="U8:Y8" si="8">SUM(U5:U6)</f>
        <v>0</v>
      </c>
      <c r="V8" s="16"/>
      <c r="W8" s="10">
        <f t="shared" si="8"/>
        <v>0</v>
      </c>
      <c r="X8" s="16"/>
      <c r="Y8" s="10">
        <f t="shared" si="8"/>
        <v>0</v>
      </c>
      <c r="Z8" s="16"/>
      <c r="AA8" s="10">
        <f t="shared" ref="AA8:AE8" si="9">SUM(AA5:AA6)</f>
        <v>0</v>
      </c>
      <c r="AB8" s="16"/>
      <c r="AC8" s="10">
        <f t="shared" si="9"/>
        <v>0</v>
      </c>
      <c r="AD8" s="16"/>
      <c r="AE8" s="10">
        <f t="shared" si="9"/>
        <v>0</v>
      </c>
      <c r="AF8" s="16"/>
      <c r="AG8" s="10">
        <f>SUM(AG5:AG6)</f>
        <v>0</v>
      </c>
      <c r="AH8" s="16"/>
      <c r="AI8" s="10">
        <f>SUM(AI5:AI6)</f>
        <v>0</v>
      </c>
      <c r="AJ8" s="16"/>
      <c r="AK8" s="10">
        <f>SUM(AK5:AK7)</f>
        <v>0</v>
      </c>
    </row>
    <row r="9" spans="1:37" ht="86.25" customHeight="1" x14ac:dyDescent="0.25">
      <c r="A9" s="22" t="s">
        <v>33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</sheetData>
  <autoFilter ref="A3:F8"/>
  <mergeCells count="25">
    <mergeCell ref="A9:AK9"/>
    <mergeCell ref="AH3:AI3"/>
    <mergeCell ref="AJ3:AK3"/>
    <mergeCell ref="A8:B8"/>
    <mergeCell ref="A3:A4"/>
    <mergeCell ref="B3:B4"/>
    <mergeCell ref="C3:C4"/>
    <mergeCell ref="D3:D4"/>
    <mergeCell ref="E3:E4"/>
    <mergeCell ref="A1:AK1"/>
    <mergeCell ref="A2:AK2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honeticPr fontId="14" type="noConversion"/>
  <pageMargins left="0.69930555555555596" right="0.69930555555555596" top="0.75" bottom="0.75" header="0.3" footer="0.3"/>
  <pageSetup paperSize="9" scale="6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办公电子设备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2024-05-21T04:28:28Z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DFA7A43E3F354FC88099340C19A9BE52_12</vt:lpwstr>
  </property>
</Properties>
</file>