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1" activeTab="1"/>
  </bookViews>
  <sheets>
    <sheet name="汇总" sheetId="1" state="hidden" r:id="rId1"/>
    <sheet name="服装类" sheetId="2" r:id="rId2"/>
  </sheets>
  <definedNames>
    <definedName name="_xlnm.Print_Titles" localSheetId="1">服装类!$2:$2</definedName>
    <definedName name="_xlnm.Print_Titles" localSheetId="0">汇总!$2:$2</definedName>
  </definedNames>
  <calcPr calcId="144525"/>
</workbook>
</file>

<file path=xl/sharedStrings.xml><?xml version="1.0" encoding="utf-8"?>
<sst xmlns="http://schemas.openxmlformats.org/spreadsheetml/2006/main" count="262" uniqueCount="171">
  <si>
    <t>巴州石油二中办公用品采购内部上报计划表</t>
  </si>
  <si>
    <t>序号</t>
  </si>
  <si>
    <t>设备（材料、办公用品）名称</t>
  </si>
  <si>
    <t>品牌</t>
  </si>
  <si>
    <t>规格</t>
  </si>
  <si>
    <t>型号</t>
  </si>
  <si>
    <t>单位</t>
  </si>
  <si>
    <t>数量</t>
  </si>
  <si>
    <t>单价</t>
  </si>
  <si>
    <t>金额</t>
  </si>
  <si>
    <t>备注</t>
  </si>
  <si>
    <t>商品链接</t>
  </si>
  <si>
    <t>合计（小写）</t>
  </si>
  <si>
    <t>巴州石油二中办公用品采购计划</t>
  </si>
  <si>
    <t>200g/50张彩色8k硬卡纸</t>
  </si>
  <si>
    <t>采之采-中盛画材</t>
  </si>
  <si>
    <t>4开</t>
  </si>
  <si>
    <t>中盛画材彩色4K卡纸12色混装50张</t>
  </si>
  <si>
    <t>包</t>
  </si>
  <si>
    <t>200g/20张彩色8k硬卡纸</t>
  </si>
  <si>
    <t>4K卡纸黑色20张</t>
  </si>
  <si>
    <t>加厚海绵纸</t>
  </si>
  <si>
    <t>50*50</t>
  </si>
  <si>
    <t>混色20张</t>
  </si>
  <si>
    <t>TKL R20小蜜蜂扩音器</t>
  </si>
  <si>
    <t>TKL</t>
  </si>
  <si>
    <t>无线头戴一拖一（赠有线头戴）</t>
  </si>
  <si>
    <t>R20</t>
  </si>
  <si>
    <t>个</t>
  </si>
  <si>
    <t>得力/deli 8725 彩色白板磁钉磁铁黑板吸铁石 磁性贴</t>
  </si>
  <si>
    <t>得力/deli</t>
  </si>
  <si>
    <t>一盒装</t>
  </si>
  <si>
    <t>8725</t>
  </si>
  <si>
    <t>盒</t>
  </si>
  <si>
    <t>J100 纽曼 J300 红光翻页激光笔</t>
  </si>
  <si>
    <t>纽曼/Newsmy</t>
  </si>
  <si>
    <t>J100</t>
  </si>
  <si>
    <t>支</t>
  </si>
  <si>
    <t>热熔胶枪</t>
  </si>
  <si>
    <t>得力deliDL504</t>
  </si>
  <si>
    <t>DL5044</t>
  </si>
  <si>
    <t>把</t>
  </si>
  <si>
    <t>热熔胶棒</t>
  </si>
  <si>
    <t>AEAN88605</t>
  </si>
  <si>
    <t>儿童美术diy色素</t>
  </si>
  <si>
    <t>无品牌</t>
  </si>
  <si>
    <t>8瓶装20ml+8个量杯100ml+10个滴管</t>
  </si>
  <si>
    <t>食品级色素</t>
  </si>
  <si>
    <t>瓶</t>
  </si>
  <si>
    <t>超轻粘土</t>
  </si>
  <si>
    <t>百飞 超轻粘土</t>
  </si>
  <si>
    <t>100g 独立包装</t>
  </si>
  <si>
    <t>12色超轻粘土橡皮泥</t>
  </si>
  <si>
    <t>丙烯马克笔细头</t>
  </si>
  <si>
    <t>细头 0.5mm白色</t>
  </si>
  <si>
    <t/>
  </si>
  <si>
    <t>手绘纸浆京剧脸谱面具</t>
  </si>
  <si>
    <t>5个人物脸谱各四套</t>
  </si>
  <si>
    <t>纸浆diy脸谱面具</t>
  </si>
  <si>
    <t>套</t>
  </si>
  <si>
    <t>脸谱面具</t>
  </si>
  <si>
    <t>压痕脸谱</t>
  </si>
  <si>
    <t>diy空白绘画材料</t>
  </si>
  <si>
    <t>国画颜料</t>
  </si>
  <si>
    <t>马利/Marie's</t>
  </si>
  <si>
    <t>36种颜色</t>
  </si>
  <si>
    <t>E1338</t>
  </si>
  <si>
    <t>芊华 QH-XZ-002 生宣半生半熟宣纸四尺四开初学者书法练习毛笔字国画专用宣纸</t>
  </si>
  <si>
    <t>芊华</t>
  </si>
  <si>
    <t>四尺全开（69*138cm100张）熟宣（适用工笔画）</t>
  </si>
  <si>
    <t>QH-XZ-002</t>
  </si>
  <si>
    <t>素描纸铅画纸美术绘画纸 全开2开4开8开16开160g</t>
  </si>
  <si>
    <t>素描纸铅画纸美术绘画纸 4开</t>
  </si>
  <si>
    <t>160g</t>
  </si>
  <si>
    <t>芊华 QH-XZ-002 生宣</t>
  </si>
  <si>
    <t>三尺50厘米*100厘米100张</t>
  </si>
  <si>
    <t>wda-5 书画笔</t>
  </si>
  <si>
    <t>星步</t>
  </si>
  <si>
    <t>黄竹竿狼毫笔</t>
  </si>
  <si>
    <t>大号</t>
  </si>
  <si>
    <t>中号</t>
  </si>
  <si>
    <t>wda-5书画笔</t>
  </si>
  <si>
    <t>小号</t>
  </si>
  <si>
    <t>加健白云</t>
  </si>
  <si>
    <t>中盛画材 美工类手绘马勺葫芦纸浆</t>
  </si>
  <si>
    <t>中盛画材</t>
  </si>
  <si>
    <t>马勺葫芦绘画</t>
  </si>
  <si>
    <t>葫芦大号</t>
  </si>
  <si>
    <t>马勺大号</t>
  </si>
  <si>
    <t>蒙玛特 PGU100-24 水粉颜料</t>
  </si>
  <si>
    <t>蒙玛特</t>
  </si>
  <si>
    <t>500,毫升</t>
  </si>
  <si>
    <t>钛白、湖蓝、中黄，大红各两瓶</t>
  </si>
  <si>
    <t>毛笔</t>
  </si>
  <si>
    <t>六品堂</t>
  </si>
  <si>
    <t>中楷</t>
  </si>
  <si>
    <t>mb00212，长锋狼豪</t>
  </si>
  <si>
    <t>墨汁</t>
  </si>
  <si>
    <t>一得阁</t>
  </si>
  <si>
    <t>500ml</t>
  </si>
  <si>
    <t>云头艳</t>
  </si>
  <si>
    <t>白色卡纸</t>
  </si>
  <si>
    <t>得力</t>
  </si>
  <si>
    <t>4K</t>
  </si>
  <si>
    <t>白色</t>
  </si>
  <si>
    <t>张</t>
  </si>
  <si>
    <t>彩色卡纸</t>
  </si>
  <si>
    <t>其他</t>
  </si>
  <si>
    <t>多色，一包10张</t>
  </si>
  <si>
    <t>黑色卡纸</t>
  </si>
  <si>
    <t>奕友益采</t>
  </si>
  <si>
    <t>HK02313，一包20张</t>
  </si>
  <si>
    <t>中国画颜料</t>
  </si>
  <si>
    <t>马利牌</t>
  </si>
  <si>
    <t>12ml</t>
  </si>
  <si>
    <t>一盒12色</t>
  </si>
  <si>
    <t>袋装水粉颜料</t>
  </si>
  <si>
    <t>【常用36色】数量请拍36袋</t>
  </si>
  <si>
    <t xml:space="preserve"> 水粉颜料补充装挤压式P-5100，拍36色</t>
  </si>
  <si>
    <t>袋</t>
  </si>
  <si>
    <t>素描纸</t>
  </si>
  <si>
    <t>古风空白双面宣纸团扇</t>
  </si>
  <si>
    <t>徽艺斋</t>
  </si>
  <si>
    <t>各色异形</t>
  </si>
  <si>
    <t>五种颜色、五个款式各两把</t>
  </si>
  <si>
    <t>汉服假发</t>
  </si>
  <si>
    <t>均码</t>
  </si>
  <si>
    <t>新款一体式软发箍明制</t>
  </si>
  <si>
    <t>古风雅韵 玩控扇子中国古风女式流苏古典古装表演扇学生夏日随身折叠小巧扇 蓝杨柳 工艺扇</t>
  </si>
  <si>
    <t>古风雅韵</t>
  </si>
  <si>
    <t>芳姿</t>
  </si>
  <si>
    <t>玩控扇子中国古风女式流苏古典</t>
  </si>
  <si>
    <t>舞鞋</t>
  </si>
  <si>
    <t>无</t>
  </si>
  <si>
    <t>工作鞋</t>
  </si>
  <si>
    <t>双</t>
  </si>
  <si>
    <t>33的15双，34的10双，35的15双
（杨文洪）</t>
  </si>
  <si>
    <t>艾茵美/oinme</t>
  </si>
  <si>
    <t>芭蕾舞蹈鞋</t>
  </si>
  <si>
    <t>（ 粉色33吗6双 ，34吗16双,35吗8双）</t>
  </si>
  <si>
    <t>儿童眼影学生演出舞台妆幼儿园小孩闪粉亮晶晶彩妆盘全化妆品套装 海绵垫/布料/面料/手工diy</t>
  </si>
  <si>
    <t>安赛瑞</t>
  </si>
  <si>
    <t> 7E00318</t>
  </si>
  <si>
    <t>演出假发辫</t>
  </si>
  <si>
    <t>根</t>
  </si>
  <si>
    <t>长度50-60cm
（杨文洪）</t>
  </si>
  <si>
    <t>8寸红色双面舞蹈
表演扇</t>
  </si>
  <si>
    <t>A</t>
  </si>
  <si>
    <t>8寸</t>
  </si>
  <si>
    <t>竹骨武术
太极扇01</t>
  </si>
  <si>
    <t>专业儿童彩妆全套</t>
  </si>
  <si>
    <t>儿童五套妆
16件套</t>
  </si>
  <si>
    <t>KS儿童化
妆品</t>
  </si>
  <si>
    <t>勾线笔/ touchcolor勾线笔美术专用双头极细描线笔不掉色记号笔速干水性</t>
  </si>
  <si>
    <t>0.5</t>
  </si>
  <si>
    <t>勾线笔</t>
  </si>
  <si>
    <t>得力（deli） 复印纸 A4打印纸 加厚双面打印纸 高性价比 a4纯木浆复印纸 【活动款】凯锐70g整箱5包2500张</t>
  </si>
  <si>
    <t>A4</t>
  </si>
  <si>
    <t>得力铭锐 A4 80g</t>
  </si>
  <si>
    <t>箱</t>
  </si>
  <si>
    <t>记号笔黑色双头两用油性粗杆大头笔速干物流笔防水粗头签名马克笔大容量不易掉色海报画线办公文具 大双头黑笔-50支</t>
  </si>
  <si>
    <t>离草</t>
  </si>
  <si>
    <t>油性笔</t>
  </si>
  <si>
    <t>LC001</t>
  </si>
  <si>
    <t>马利 水粉颜料补充装挤压式100ML袋装丙烯颜料替换装</t>
  </si>
  <si>
    <t xml:space="preserve">
马利 </t>
  </si>
  <si>
    <t>5套</t>
  </si>
  <si>
    <t>常用18色</t>
  </si>
  <si>
    <t>爵士舞服装女童潮流练功套装儿童演出服衣服女孩jazz露脐长袖少儿健身服装</t>
  </si>
  <si>
    <t>170十五套；180十五套。</t>
  </si>
  <si>
    <t>03玫红色上衣，白色长裤。</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</si>
</sst>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0">
    <font>
      <sz val="12"/>
      <color theme="1"/>
      <name val="等线"/>
      <charset val="134"/>
      <scheme val="minor"/>
    </font>
    <font>
      <sz val="11"/>
      <color rgb="FF000000"/>
      <name val="宋体"/>
      <charset val="134"/>
    </font>
    <font>
      <b/>
      <sz val="18"/>
      <color rgb="FF000000"/>
      <name val="宋体"/>
      <charset val="134"/>
    </font>
    <font>
      <sz val="12"/>
      <color rgb="FF000000"/>
      <name val="楷体"/>
      <charset val="134"/>
    </font>
    <font>
      <sz val="10"/>
      <name val="楷体"/>
      <charset val="134"/>
    </font>
    <font>
      <sz val="10"/>
      <name val="宋体"/>
      <charset val="134"/>
    </font>
    <font>
      <sz val="11"/>
      <color rgb="FF404040"/>
      <name val="Arial"/>
      <charset val="134"/>
    </font>
    <font>
      <sz val="10"/>
      <color rgb="FF404040"/>
      <name val="等线"/>
      <charset val="134"/>
      <scheme val="minor"/>
    </font>
    <font>
      <sz val="9"/>
      <name val="楷体"/>
      <charset val="134"/>
    </font>
    <font>
      <sz val="12"/>
      <name val="楷体"/>
      <charset val="134"/>
    </font>
    <font>
      <sz val="12"/>
      <color rgb="FF000000"/>
      <name val="Microsoft YaHei"/>
      <charset val="134"/>
    </font>
    <font>
      <sz val="10"/>
      <color rgb="FF202020"/>
      <name val="宋体"/>
      <charset val="134"/>
    </font>
    <font>
      <sz val="11"/>
      <color rgb="FF404040"/>
      <name val="宋体"/>
      <charset val="134"/>
    </font>
    <font>
      <sz val="8"/>
      <color rgb="FF404040"/>
      <name val="Arial"/>
      <charset val="134"/>
    </font>
    <font>
      <sz val="10"/>
      <color rgb="FF000000"/>
      <name val="楷体"/>
      <charset val="134"/>
    </font>
    <font>
      <sz val="10"/>
      <color rgb="FF404040"/>
      <name val="Microsoft YaHei"/>
      <charset val="134"/>
    </font>
    <font>
      <sz val="10"/>
      <name val="等线"/>
      <charset val="134"/>
    </font>
    <font>
      <sz val="12"/>
      <color rgb="FF000000"/>
      <name val="宋体"/>
      <charset val="134"/>
    </font>
    <font>
      <sz val="10"/>
      <color theme="1"/>
      <name val="等线"/>
      <charset val="134"/>
      <scheme val="minor"/>
    </font>
    <font>
      <sz val="12"/>
      <color rgb="FF000000"/>
      <name val="Microsoft YaHei"/>
      <charset val="134"/>
    </font>
    <font>
      <sz val="11"/>
      <color theme="1"/>
      <name val="等线"/>
      <charset val="134"/>
      <scheme val="minor"/>
    </font>
    <font>
      <u/>
      <sz val="12"/>
      <color theme="10"/>
      <name val="等线"/>
      <charset val="134"/>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0" fillId="0" borderId="0" applyFont="0" applyFill="0" applyBorder="0" applyAlignment="0" applyProtection="0">
      <alignment vertical="center"/>
    </xf>
    <xf numFmtId="44" fontId="20" fillId="0" borderId="0" applyFont="0" applyFill="0" applyBorder="0" applyAlignment="0" applyProtection="0">
      <alignment vertical="center"/>
    </xf>
    <xf numFmtId="9" fontId="20" fillId="0" borderId="0" applyFont="0" applyFill="0" applyBorder="0" applyAlignment="0" applyProtection="0">
      <alignment vertical="center"/>
    </xf>
    <xf numFmtId="41" fontId="20" fillId="0" borderId="0" applyFont="0" applyFill="0" applyBorder="0" applyAlignment="0" applyProtection="0">
      <alignment vertical="center"/>
    </xf>
    <xf numFmtId="42" fontId="2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0" fillId="2" borderId="11"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2" applyNumberFormat="0" applyFill="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8" fillId="0" borderId="0" applyNumberFormat="0" applyFill="0" applyBorder="0" applyAlignment="0" applyProtection="0">
      <alignment vertical="center"/>
    </xf>
    <xf numFmtId="0" fontId="29" fillId="3" borderId="14" applyNumberFormat="0" applyAlignment="0" applyProtection="0">
      <alignment vertical="center"/>
    </xf>
    <xf numFmtId="0" fontId="30" fillId="4" borderId="15" applyNumberFormat="0" applyAlignment="0" applyProtection="0">
      <alignment vertical="center"/>
    </xf>
    <xf numFmtId="0" fontId="31" fillId="4" borderId="14" applyNumberFormat="0" applyAlignment="0" applyProtection="0">
      <alignment vertical="center"/>
    </xf>
    <xf numFmtId="0" fontId="32" fillId="5" borderId="16" applyNumberFormat="0" applyAlignment="0" applyProtection="0">
      <alignment vertical="center"/>
    </xf>
    <xf numFmtId="0" fontId="33" fillId="0" borderId="17" applyNumberFormat="0" applyFill="0" applyAlignment="0" applyProtection="0">
      <alignment vertical="center"/>
    </xf>
    <xf numFmtId="0" fontId="34" fillId="0" borderId="18" applyNumberFormat="0" applyFill="0" applyAlignment="0" applyProtection="0">
      <alignment vertical="center"/>
    </xf>
    <xf numFmtId="0" fontId="35" fillId="6" borderId="0" applyNumberFormat="0" applyBorder="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39" fillId="11"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38" fillId="16" borderId="0" applyNumberFormat="0" applyBorder="0" applyAlignment="0" applyProtection="0">
      <alignment vertical="center"/>
    </xf>
    <xf numFmtId="0" fontId="38"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38" fillId="28" borderId="0" applyNumberFormat="0" applyBorder="0" applyAlignment="0" applyProtection="0">
      <alignment vertical="center"/>
    </xf>
    <xf numFmtId="0" fontId="38"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38" fillId="32" borderId="0" applyNumberFormat="0" applyBorder="0" applyAlignment="0" applyProtection="0">
      <alignment vertical="center"/>
    </xf>
  </cellStyleXfs>
  <cellXfs count="60">
    <xf numFmtId="0" fontId="0" fillId="0" borderId="0" xfId="0">
      <alignment vertical="center"/>
    </xf>
    <xf numFmtId="0" fontId="1" fillId="0" borderId="0" xfId="0" applyFont="1">
      <alignment vertical="center"/>
    </xf>
    <xf numFmtId="49" fontId="1" fillId="0" borderId="0" xfId="0" applyNumberFormat="1" applyFont="1">
      <alignment vertical="center"/>
    </xf>
    <xf numFmtId="0" fontId="2" fillId="0" borderId="1" xfId="0" applyFont="1" applyBorder="1" applyAlignment="1" applyProtection="1">
      <alignment horizontal="center" vertical="center"/>
    </xf>
    <xf numFmtId="0" fontId="3" fillId="0" borderId="2" xfId="0" applyFont="1" applyBorder="1" applyAlignment="1" applyProtection="1">
      <alignment horizontal="center" vertical="center" wrapText="1"/>
    </xf>
    <xf numFmtId="49" fontId="3" fillId="0" borderId="2" xfId="0" applyNumberFormat="1" applyFont="1" applyBorder="1" applyAlignment="1" applyProtection="1">
      <alignment horizontal="center" vertical="center" wrapText="1"/>
    </xf>
    <xf numFmtId="0" fontId="3" fillId="0" borderId="3" xfId="0" applyFont="1" applyBorder="1" applyAlignment="1" applyProtection="1">
      <alignment horizontal="center" vertical="center" wrapText="1"/>
    </xf>
    <xf numFmtId="0" fontId="4" fillId="0" borderId="2" xfId="0" applyFont="1" applyBorder="1" applyAlignment="1">
      <alignment horizontal="center" vertical="center" wrapText="1"/>
    </xf>
    <xf numFmtId="49" fontId="4" fillId="0" borderId="2" xfId="0" applyNumberFormat="1" applyFont="1" applyBorder="1" applyAlignment="1">
      <alignment horizontal="center" vertical="center" wrapText="1"/>
    </xf>
    <xf numFmtId="0" fontId="4" fillId="0" borderId="4" xfId="0" applyFont="1" applyBorder="1" applyAlignment="1">
      <alignment horizontal="center" vertical="center" wrapText="1"/>
    </xf>
    <xf numFmtId="49" fontId="4" fillId="0" borderId="3" xfId="0" applyNumberFormat="1" applyFont="1" applyBorder="1" applyAlignment="1">
      <alignment horizontal="center" vertical="center" wrapText="1"/>
    </xf>
    <xf numFmtId="0" fontId="5" fillId="0" borderId="0" xfId="0" applyFont="1" applyAlignment="1">
      <alignment horizontal="center" vertical="center"/>
    </xf>
    <xf numFmtId="0" fontId="4" fillId="0" borderId="5" xfId="0" applyFont="1" applyBorder="1" applyAlignment="1">
      <alignment horizontal="center" vertical="center" wrapText="1"/>
    </xf>
    <xf numFmtId="0" fontId="6" fillId="0" borderId="2" xfId="0" applyFont="1" applyBorder="1">
      <alignment vertical="center"/>
    </xf>
    <xf numFmtId="0" fontId="4" fillId="0" borderId="6" xfId="0" applyFont="1" applyBorder="1" applyAlignment="1">
      <alignment horizontal="center" vertical="center" wrapText="1"/>
    </xf>
    <xf numFmtId="0" fontId="6" fillId="0" borderId="0" xfId="0" applyFont="1" applyAlignment="1">
      <alignment horizontal="center" vertical="center"/>
    </xf>
    <xf numFmtId="0" fontId="7" fillId="0" borderId="0" xfId="0" applyFont="1" applyAlignment="1">
      <alignment vertical="center" wrapText="1"/>
    </xf>
    <xf numFmtId="49" fontId="4" fillId="0" borderId="7" xfId="0" applyNumberFormat="1" applyFont="1" applyBorder="1" applyAlignment="1">
      <alignment horizontal="center" vertical="center" wrapText="1"/>
    </xf>
    <xf numFmtId="49" fontId="5" fillId="0" borderId="2" xfId="0" applyNumberFormat="1" applyFont="1" applyBorder="1" applyAlignment="1">
      <alignment horizontal="center" vertical="center" wrapText="1"/>
    </xf>
    <xf numFmtId="0" fontId="4" fillId="0" borderId="3" xfId="0" applyFont="1" applyBorder="1" applyAlignment="1">
      <alignment horizontal="center" vertical="center" wrapText="1"/>
    </xf>
    <xf numFmtId="49" fontId="8" fillId="0" borderId="2" xfId="0" applyNumberFormat="1" applyFont="1" applyBorder="1" applyAlignment="1">
      <alignment horizontal="center" vertical="center" wrapText="1"/>
    </xf>
    <xf numFmtId="0" fontId="3" fillId="0" borderId="2" xfId="0" applyFont="1" applyBorder="1" applyAlignment="1">
      <alignment horizontal="center" vertical="center" wrapText="1"/>
    </xf>
    <xf numFmtId="49" fontId="3" fillId="0" borderId="2" xfId="0" applyNumberFormat="1" applyFont="1" applyBorder="1" applyAlignment="1">
      <alignment horizontal="center" vertical="center" wrapText="1"/>
    </xf>
    <xf numFmtId="0" fontId="9" fillId="0" borderId="4" xfId="0" applyFont="1" applyBorder="1" applyAlignment="1">
      <alignment horizontal="center" vertical="center" wrapText="1"/>
    </xf>
    <xf numFmtId="0" fontId="3" fillId="0" borderId="3" xfId="0" applyFont="1" applyBorder="1" applyAlignment="1">
      <alignment horizontal="center" vertical="center" wrapText="1"/>
    </xf>
    <xf numFmtId="49" fontId="3" fillId="0" borderId="3" xfId="0" applyNumberFormat="1" applyFont="1" applyBorder="1" applyAlignment="1">
      <alignment horizontal="center" vertical="center" wrapText="1"/>
    </xf>
    <xf numFmtId="0" fontId="10" fillId="0" borderId="4" xfId="0" applyFont="1" applyBorder="1" applyAlignment="1">
      <alignment horizontal="center" vertical="center" wrapText="1"/>
    </xf>
    <xf numFmtId="0" fontId="11" fillId="0" borderId="4" xfId="0" applyFont="1" applyBorder="1">
      <alignment vertical="center"/>
    </xf>
    <xf numFmtId="0" fontId="12" fillId="0" borderId="4" xfId="0" applyFont="1" applyBorder="1">
      <alignment vertical="center"/>
    </xf>
    <xf numFmtId="0" fontId="13" fillId="0" borderId="4" xfId="0" applyFont="1" applyBorder="1">
      <alignment vertical="center"/>
    </xf>
    <xf numFmtId="0" fontId="14" fillId="0" borderId="4" xfId="0" applyFont="1" applyBorder="1" applyAlignment="1">
      <alignment horizontal="center" vertical="center" wrapText="1"/>
    </xf>
    <xf numFmtId="0" fontId="14" fillId="0" borderId="8" xfId="0" applyFont="1" applyBorder="1" applyAlignment="1">
      <alignment horizontal="center" vertical="center" wrapText="1"/>
    </xf>
    <xf numFmtId="0" fontId="15" fillId="0" borderId="4" xfId="0" applyFont="1" applyBorder="1" applyAlignment="1">
      <alignment vertical="center" wrapText="1" shrinkToFit="1"/>
    </xf>
    <xf numFmtId="0" fontId="15" fillId="0" borderId="4" xfId="0" applyFont="1" applyBorder="1" applyAlignment="1">
      <alignment vertical="center" wrapText="1"/>
    </xf>
    <xf numFmtId="0" fontId="13" fillId="0" borderId="0" xfId="0" applyFont="1">
      <alignment vertical="center"/>
    </xf>
    <xf numFmtId="0" fontId="14" fillId="0" borderId="7" xfId="0" applyFont="1" applyBorder="1" applyAlignment="1">
      <alignment horizontal="center" vertical="center" wrapText="1"/>
    </xf>
    <xf numFmtId="0" fontId="3" fillId="0" borderId="7" xfId="0" applyFont="1" applyBorder="1" applyAlignment="1">
      <alignment horizontal="center" vertical="center" wrapText="1"/>
    </xf>
    <xf numFmtId="0" fontId="12" fillId="0" borderId="7" xfId="0" applyFont="1" applyBorder="1">
      <alignment vertical="center"/>
    </xf>
    <xf numFmtId="0" fontId="13" fillId="0" borderId="2" xfId="0" applyFont="1" applyBorder="1">
      <alignment vertical="center"/>
    </xf>
    <xf numFmtId="0" fontId="16" fillId="0" borderId="2" xfId="0" applyFont="1" applyBorder="1" applyAlignment="1">
      <alignment horizontal="center" vertical="center" wrapText="1"/>
    </xf>
    <xf numFmtId="0" fontId="16" fillId="0" borderId="6" xfId="0" applyFont="1" applyBorder="1" applyAlignment="1">
      <alignment horizontal="center" vertical="center"/>
    </xf>
    <xf numFmtId="0" fontId="16" fillId="0" borderId="6" xfId="0" applyFont="1" applyBorder="1" applyAlignment="1">
      <alignment horizontal="center" vertical="center" wrapText="1"/>
    </xf>
    <xf numFmtId="0" fontId="16" fillId="0" borderId="4" xfId="0" applyFont="1" applyBorder="1" applyAlignment="1">
      <alignment horizontal="center" vertical="center"/>
    </xf>
    <xf numFmtId="0" fontId="16" fillId="0" borderId="9" xfId="0" applyFont="1" applyBorder="1">
      <alignment vertical="center"/>
    </xf>
    <xf numFmtId="0" fontId="16" fillId="0" borderId="10" xfId="0" applyFont="1" applyBorder="1">
      <alignment vertical="center"/>
    </xf>
    <xf numFmtId="0" fontId="16" fillId="0" borderId="10" xfId="0" applyFont="1" applyBorder="1" applyAlignment="1">
      <alignment vertical="center" wrapText="1"/>
    </xf>
    <xf numFmtId="0" fontId="16" fillId="0" borderId="10" xfId="0" applyFont="1" applyBorder="1" applyAlignment="1">
      <alignment horizontal="center" vertical="center"/>
    </xf>
    <xf numFmtId="0" fontId="16" fillId="0" borderId="4" xfId="0" applyFont="1" applyBorder="1">
      <alignment vertical="center"/>
    </xf>
    <xf numFmtId="0" fontId="4" fillId="0" borderId="2" xfId="0" applyFont="1" applyBorder="1" applyAlignment="1" applyProtection="1">
      <alignment horizontal="center" vertical="center" wrapText="1"/>
    </xf>
    <xf numFmtId="49" fontId="4" fillId="0" borderId="2" xfId="0" applyNumberFormat="1" applyFont="1" applyBorder="1" applyAlignment="1" applyProtection="1">
      <alignment horizontal="center" vertical="center" wrapText="1"/>
    </xf>
    <xf numFmtId="49" fontId="5" fillId="0" borderId="2" xfId="0" applyNumberFormat="1" applyFont="1" applyBorder="1" applyAlignment="1" applyProtection="1">
      <alignment horizontal="center" vertical="center" wrapText="1"/>
    </xf>
    <xf numFmtId="0" fontId="4" fillId="0" borderId="4" xfId="0" applyFont="1" applyBorder="1" applyAlignment="1" applyProtection="1">
      <alignment horizontal="center" vertical="center" wrapText="1"/>
    </xf>
    <xf numFmtId="0" fontId="17" fillId="0" borderId="0" xfId="0" applyFont="1" applyAlignment="1">
      <alignment horizontal="center" vertical="center" wrapText="1"/>
    </xf>
    <xf numFmtId="49" fontId="17" fillId="0" borderId="0" xfId="0" applyNumberFormat="1" applyFont="1" applyAlignment="1">
      <alignment horizontal="center" vertical="center" wrapText="1"/>
    </xf>
    <xf numFmtId="0" fontId="18" fillId="0" borderId="0" xfId="0" applyFont="1">
      <alignment vertical="center"/>
    </xf>
    <xf numFmtId="0" fontId="17" fillId="0" borderId="2" xfId="0" applyFont="1" applyBorder="1" applyAlignment="1" applyProtection="1">
      <alignment horizontal="center" vertical="center" wrapText="1"/>
    </xf>
    <xf numFmtId="49" fontId="17" fillId="0" borderId="2" xfId="0" applyNumberFormat="1"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176" fontId="3" fillId="0" borderId="2" xfId="0" applyNumberFormat="1" applyFont="1" applyBorder="1" applyAlignment="1" applyProtection="1">
      <alignment horizontal="center" vertical="center" wrapText="1"/>
    </xf>
    <xf numFmtId="0" fontId="1" fillId="0" borderId="2" xfId="0" applyFont="1" applyBorder="1" applyProtection="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K48"/>
  <sheetViews>
    <sheetView workbookViewId="0">
      <pane xSplit="1" ySplit="2" topLeftCell="B3" activePane="bottomRight" state="frozen"/>
      <selection/>
      <selection pane="topRight"/>
      <selection pane="bottomLeft"/>
      <selection pane="bottomRight" activeCell="B3" sqref="B3"/>
    </sheetView>
  </sheetViews>
  <sheetFormatPr defaultColWidth="9" defaultRowHeight="13.5" customHeight="1"/>
  <cols>
    <col min="1" max="1" width="5.5" style="1" customWidth="1"/>
    <col min="2" max="2" width="11.875" style="1" customWidth="1"/>
    <col min="3" max="3" width="14.125" style="1" customWidth="1"/>
    <col min="4" max="4" width="12.125" style="1" customWidth="1"/>
    <col min="5" max="5" width="19" style="2" customWidth="1"/>
    <col min="6" max="6" width="7" style="1" customWidth="1"/>
    <col min="7" max="7" width="6.375" style="1" customWidth="1"/>
    <col min="8" max="8" width="7.375" style="1" customWidth="1"/>
    <col min="9" max="9" width="12.125" style="1" customWidth="1"/>
    <col min="10" max="10" width="3.875" style="1" customWidth="1"/>
    <col min="11" max="11" width="34.125" style="1" customWidth="1"/>
  </cols>
  <sheetData>
    <row r="1" ht="42" customHeight="1" spans="1:11">
      <c r="A1" s="3" t="s">
        <v>0</v>
      </c>
      <c r="B1" s="3"/>
      <c r="C1" s="3"/>
      <c r="D1" s="3"/>
      <c r="E1" s="3"/>
      <c r="F1" s="3"/>
      <c r="G1" s="3"/>
      <c r="H1" s="3"/>
      <c r="I1" s="3"/>
      <c r="J1" s="3"/>
      <c r="K1" s="3"/>
    </row>
    <row r="2" ht="42.75" customHeight="1" spans="1:11">
      <c r="A2" s="4" t="s">
        <v>1</v>
      </c>
      <c r="B2" s="4" t="s">
        <v>2</v>
      </c>
      <c r="C2" s="4" t="s">
        <v>3</v>
      </c>
      <c r="D2" s="4" t="s">
        <v>4</v>
      </c>
      <c r="E2" s="5" t="s">
        <v>5</v>
      </c>
      <c r="F2" s="4" t="s">
        <v>6</v>
      </c>
      <c r="G2" s="4" t="s">
        <v>7</v>
      </c>
      <c r="H2" s="4" t="s">
        <v>8</v>
      </c>
      <c r="I2" s="4" t="s">
        <v>9</v>
      </c>
      <c r="J2" s="4" t="s">
        <v>10</v>
      </c>
      <c r="K2" s="4" t="s">
        <v>11</v>
      </c>
    </row>
    <row r="3" ht="41.25" customHeight="1" spans="1:11">
      <c r="A3" s="4">
        <v>1</v>
      </c>
      <c r="B3" s="4"/>
      <c r="C3" s="4"/>
      <c r="D3" s="55"/>
      <c r="E3" s="55"/>
      <c r="F3" s="4"/>
      <c r="G3" s="4"/>
      <c r="H3" s="4"/>
      <c r="I3" s="58">
        <f t="shared" ref="I3:I46" si="0">G3*H3</f>
        <v>0</v>
      </c>
      <c r="J3" s="4"/>
      <c r="K3" s="59"/>
    </row>
    <row r="4" ht="41.25" customHeight="1" spans="1:11">
      <c r="A4" s="4">
        <v>2</v>
      </c>
      <c r="B4" s="4"/>
      <c r="C4" s="4"/>
      <c r="D4" s="5"/>
      <c r="E4" s="5"/>
      <c r="F4" s="4"/>
      <c r="G4" s="4"/>
      <c r="H4" s="4"/>
      <c r="I4" s="58">
        <f t="shared" si="0"/>
        <v>0</v>
      </c>
      <c r="J4" s="4"/>
      <c r="K4" s="59"/>
    </row>
    <row r="5" ht="41.25" customHeight="1" spans="1:11">
      <c r="A5" s="4">
        <v>3</v>
      </c>
      <c r="B5" s="4"/>
      <c r="C5" s="4"/>
      <c r="D5" s="5"/>
      <c r="E5" s="56"/>
      <c r="F5" s="4"/>
      <c r="G5" s="4"/>
      <c r="H5" s="4"/>
      <c r="I5" s="58">
        <f t="shared" si="0"/>
        <v>0</v>
      </c>
      <c r="J5" s="4"/>
      <c r="K5" s="59"/>
    </row>
    <row r="6" ht="41.25" customHeight="1" spans="1:11">
      <c r="A6" s="4">
        <v>4</v>
      </c>
      <c r="B6" s="4"/>
      <c r="C6" s="4"/>
      <c r="D6" s="5"/>
      <c r="E6" s="56"/>
      <c r="F6" s="4"/>
      <c r="G6" s="4"/>
      <c r="H6" s="4"/>
      <c r="I6" s="58">
        <f t="shared" si="0"/>
        <v>0</v>
      </c>
      <c r="J6" s="4"/>
      <c r="K6" s="59"/>
    </row>
    <row r="7" ht="41.25" customHeight="1" spans="1:11">
      <c r="A7" s="4">
        <v>5</v>
      </c>
      <c r="B7" s="4"/>
      <c r="C7" s="4"/>
      <c r="D7" s="5"/>
      <c r="E7" s="56"/>
      <c r="F7" s="4"/>
      <c r="G7" s="4"/>
      <c r="H7" s="4"/>
      <c r="I7" s="58">
        <f t="shared" si="0"/>
        <v>0</v>
      </c>
      <c r="J7" s="4"/>
      <c r="K7" s="59"/>
    </row>
    <row r="8" ht="41.25" customHeight="1" spans="1:11">
      <c r="A8" s="4">
        <v>6</v>
      </c>
      <c r="B8" s="4"/>
      <c r="C8" s="4"/>
      <c r="D8" s="5"/>
      <c r="E8" s="56"/>
      <c r="F8" s="4"/>
      <c r="G8" s="4"/>
      <c r="H8" s="4"/>
      <c r="I8" s="58">
        <f t="shared" si="0"/>
        <v>0</v>
      </c>
      <c r="J8" s="4"/>
      <c r="K8" s="59"/>
    </row>
    <row r="9" ht="41.25" customHeight="1" spans="1:11">
      <c r="A9" s="4">
        <v>7</v>
      </c>
      <c r="B9" s="57"/>
      <c r="C9" s="4"/>
      <c r="D9" s="4"/>
      <c r="E9" s="5"/>
      <c r="F9" s="4"/>
      <c r="G9" s="4"/>
      <c r="H9" s="4"/>
      <c r="I9" s="58">
        <f t="shared" si="0"/>
        <v>0</v>
      </c>
      <c r="J9" s="4"/>
      <c r="K9" s="59"/>
    </row>
    <row r="10" ht="41.25" customHeight="1" spans="1:11">
      <c r="A10" s="4">
        <v>8</v>
      </c>
      <c r="B10" s="57"/>
      <c r="C10" s="4"/>
      <c r="D10" s="4"/>
      <c r="E10" s="5"/>
      <c r="F10" s="4"/>
      <c r="G10" s="4"/>
      <c r="H10" s="4"/>
      <c r="I10" s="58">
        <f t="shared" si="0"/>
        <v>0</v>
      </c>
      <c r="J10" s="4"/>
      <c r="K10" s="59"/>
    </row>
    <row r="11" ht="41.25" customHeight="1" spans="1:11">
      <c r="A11" s="4">
        <v>9</v>
      </c>
      <c r="B11" s="4"/>
      <c r="C11" s="4"/>
      <c r="D11" s="4"/>
      <c r="E11" s="5"/>
      <c r="F11" s="4"/>
      <c r="G11" s="4"/>
      <c r="H11" s="4"/>
      <c r="I11" s="58">
        <f t="shared" si="0"/>
        <v>0</v>
      </c>
      <c r="J11" s="4"/>
      <c r="K11" s="59"/>
    </row>
    <row r="12" ht="41.25" customHeight="1" spans="1:11">
      <c r="A12" s="4">
        <v>10</v>
      </c>
      <c r="B12" s="4"/>
      <c r="C12" s="4"/>
      <c r="D12" s="5"/>
      <c r="E12" s="5"/>
      <c r="F12" s="4"/>
      <c r="G12" s="4"/>
      <c r="H12" s="4"/>
      <c r="I12" s="58">
        <f t="shared" si="0"/>
        <v>0</v>
      </c>
      <c r="J12" s="4"/>
      <c r="K12" s="59"/>
    </row>
    <row r="13" ht="41.25" customHeight="1" spans="1:11">
      <c r="A13" s="4">
        <v>11</v>
      </c>
      <c r="B13" s="4"/>
      <c r="C13" s="4"/>
      <c r="D13" s="4"/>
      <c r="E13" s="5"/>
      <c r="F13" s="4"/>
      <c r="G13" s="4"/>
      <c r="H13" s="4"/>
      <c r="I13" s="58">
        <f t="shared" si="0"/>
        <v>0</v>
      </c>
      <c r="J13" s="4"/>
      <c r="K13" s="59"/>
    </row>
    <row r="14" ht="41.25" customHeight="1" spans="1:11">
      <c r="A14" s="4">
        <v>12</v>
      </c>
      <c r="B14" s="4"/>
      <c r="C14" s="4"/>
      <c r="D14" s="4"/>
      <c r="E14" s="5"/>
      <c r="F14" s="4"/>
      <c r="G14" s="4"/>
      <c r="H14" s="4"/>
      <c r="I14" s="58">
        <f t="shared" si="0"/>
        <v>0</v>
      </c>
      <c r="J14" s="4"/>
      <c r="K14" s="59"/>
    </row>
    <row r="15" ht="41.25" customHeight="1" spans="1:11">
      <c r="A15" s="4">
        <v>13</v>
      </c>
      <c r="B15" s="4"/>
      <c r="C15" s="4"/>
      <c r="D15" s="4"/>
      <c r="E15" s="5"/>
      <c r="F15" s="4"/>
      <c r="G15" s="4"/>
      <c r="H15" s="4"/>
      <c r="I15" s="58">
        <f t="shared" si="0"/>
        <v>0</v>
      </c>
      <c r="J15" s="4"/>
      <c r="K15" s="59"/>
    </row>
    <row r="16" ht="41.25" customHeight="1" spans="1:11">
      <c r="A16" s="4">
        <v>14</v>
      </c>
      <c r="B16" s="4"/>
      <c r="C16" s="4"/>
      <c r="D16" s="4"/>
      <c r="E16" s="5"/>
      <c r="F16" s="4"/>
      <c r="G16" s="4"/>
      <c r="H16" s="4"/>
      <c r="I16" s="58">
        <f t="shared" si="0"/>
        <v>0</v>
      </c>
      <c r="J16" s="4"/>
      <c r="K16" s="59"/>
    </row>
    <row r="17" ht="41.25" customHeight="1" spans="1:11">
      <c r="A17" s="4">
        <v>15</v>
      </c>
      <c r="B17" s="4"/>
      <c r="C17" s="4"/>
      <c r="D17" s="4"/>
      <c r="E17" s="5"/>
      <c r="F17" s="4"/>
      <c r="G17" s="4"/>
      <c r="H17" s="4"/>
      <c r="I17" s="58">
        <f t="shared" si="0"/>
        <v>0</v>
      </c>
      <c r="J17" s="4"/>
      <c r="K17" s="59"/>
    </row>
    <row r="18" ht="41.25" customHeight="1" spans="1:11">
      <c r="A18" s="4">
        <v>16</v>
      </c>
      <c r="B18" s="4"/>
      <c r="C18" s="4"/>
      <c r="D18" s="4"/>
      <c r="E18" s="5"/>
      <c r="F18" s="4"/>
      <c r="G18" s="4"/>
      <c r="H18" s="4"/>
      <c r="I18" s="58">
        <f t="shared" si="0"/>
        <v>0</v>
      </c>
      <c r="J18" s="4"/>
      <c r="K18" s="59"/>
    </row>
    <row r="19" ht="41.25" customHeight="1" spans="1:11">
      <c r="A19" s="4">
        <v>17</v>
      </c>
      <c r="B19" s="4"/>
      <c r="C19" s="4"/>
      <c r="D19" s="4"/>
      <c r="E19" s="5"/>
      <c r="F19" s="4"/>
      <c r="G19" s="4"/>
      <c r="H19" s="4"/>
      <c r="I19" s="58">
        <f t="shared" si="0"/>
        <v>0</v>
      </c>
      <c r="J19" s="4"/>
      <c r="K19" s="59"/>
    </row>
    <row r="20" ht="41.25" customHeight="1" spans="1:11">
      <c r="A20" s="4">
        <v>18</v>
      </c>
      <c r="B20" s="4"/>
      <c r="C20" s="4"/>
      <c r="D20" s="4"/>
      <c r="E20" s="5"/>
      <c r="F20" s="4"/>
      <c r="G20" s="4"/>
      <c r="H20" s="4"/>
      <c r="I20" s="58">
        <f t="shared" si="0"/>
        <v>0</v>
      </c>
      <c r="J20" s="4"/>
      <c r="K20" s="59"/>
    </row>
    <row r="21" ht="41.25" customHeight="1" spans="1:11">
      <c r="A21" s="4">
        <v>19</v>
      </c>
      <c r="B21" s="4"/>
      <c r="C21" s="4"/>
      <c r="D21" s="4"/>
      <c r="E21" s="5"/>
      <c r="F21" s="4"/>
      <c r="G21" s="4"/>
      <c r="H21" s="4"/>
      <c r="I21" s="58">
        <f t="shared" si="0"/>
        <v>0</v>
      </c>
      <c r="J21" s="4"/>
      <c r="K21" s="59"/>
    </row>
    <row r="22" ht="41.25" customHeight="1" spans="1:11">
      <c r="A22" s="4">
        <v>20</v>
      </c>
      <c r="B22" s="4"/>
      <c r="C22" s="4"/>
      <c r="D22" s="4"/>
      <c r="E22" s="5"/>
      <c r="F22" s="4"/>
      <c r="G22" s="4"/>
      <c r="H22" s="4"/>
      <c r="I22" s="58">
        <f t="shared" si="0"/>
        <v>0</v>
      </c>
      <c r="J22" s="4"/>
      <c r="K22" s="59"/>
    </row>
    <row r="23" ht="41.25" customHeight="1" spans="1:11">
      <c r="A23" s="4">
        <v>21</v>
      </c>
      <c r="B23" s="4"/>
      <c r="C23" s="4"/>
      <c r="D23" s="4"/>
      <c r="E23" s="4"/>
      <c r="F23" s="4"/>
      <c r="G23" s="4"/>
      <c r="H23" s="4"/>
      <c r="I23" s="58">
        <f t="shared" si="0"/>
        <v>0</v>
      </c>
      <c r="J23" s="4"/>
      <c r="K23" s="59"/>
    </row>
    <row r="24" ht="41.25" customHeight="1" spans="1:11">
      <c r="A24" s="4">
        <v>22</v>
      </c>
      <c r="B24" s="4"/>
      <c r="C24" s="4"/>
      <c r="D24" s="4"/>
      <c r="E24" s="5"/>
      <c r="F24" s="4"/>
      <c r="G24" s="4"/>
      <c r="H24" s="4"/>
      <c r="I24" s="58">
        <f t="shared" si="0"/>
        <v>0</v>
      </c>
      <c r="J24" s="4"/>
      <c r="K24" s="59"/>
    </row>
    <row r="25" ht="41.25" customHeight="1" spans="1:11">
      <c r="A25" s="4">
        <v>23</v>
      </c>
      <c r="B25" s="4"/>
      <c r="C25" s="4"/>
      <c r="D25" s="4"/>
      <c r="E25" s="5"/>
      <c r="F25" s="4"/>
      <c r="G25" s="4"/>
      <c r="H25" s="4"/>
      <c r="I25" s="58">
        <f t="shared" si="0"/>
        <v>0</v>
      </c>
      <c r="J25" s="4"/>
      <c r="K25" s="59"/>
    </row>
    <row r="26" ht="41.25" customHeight="1" spans="1:11">
      <c r="A26" s="4">
        <v>24</v>
      </c>
      <c r="B26" s="4"/>
      <c r="C26" s="4"/>
      <c r="D26" s="4"/>
      <c r="E26" s="5"/>
      <c r="F26" s="4"/>
      <c r="G26" s="4"/>
      <c r="H26" s="4"/>
      <c r="I26" s="58">
        <f t="shared" si="0"/>
        <v>0</v>
      </c>
      <c r="J26" s="4"/>
      <c r="K26" s="59"/>
    </row>
    <row r="27" ht="41.25" customHeight="1" spans="1:11">
      <c r="A27" s="4">
        <v>25</v>
      </c>
      <c r="B27" s="4"/>
      <c r="C27" s="4"/>
      <c r="D27" s="4"/>
      <c r="E27" s="5"/>
      <c r="F27" s="4"/>
      <c r="G27" s="4"/>
      <c r="H27" s="4"/>
      <c r="I27" s="58">
        <f t="shared" si="0"/>
        <v>0</v>
      </c>
      <c r="J27" s="4"/>
      <c r="K27" s="59"/>
    </row>
    <row r="28" ht="41.25" customHeight="1" spans="1:11">
      <c r="A28" s="4">
        <v>26</v>
      </c>
      <c r="B28" s="4"/>
      <c r="C28" s="4"/>
      <c r="D28" s="4"/>
      <c r="E28" s="5"/>
      <c r="F28" s="4"/>
      <c r="G28" s="4"/>
      <c r="H28" s="4"/>
      <c r="I28" s="58">
        <f t="shared" si="0"/>
        <v>0</v>
      </c>
      <c r="J28" s="4"/>
      <c r="K28" s="59"/>
    </row>
    <row r="29" ht="41.25" customHeight="1" spans="1:11">
      <c r="A29" s="4">
        <v>27</v>
      </c>
      <c r="B29" s="4"/>
      <c r="C29" s="4"/>
      <c r="D29" s="4"/>
      <c r="E29" s="5"/>
      <c r="F29" s="4"/>
      <c r="G29" s="4"/>
      <c r="H29" s="4"/>
      <c r="I29" s="58">
        <f t="shared" si="0"/>
        <v>0</v>
      </c>
      <c r="J29" s="4"/>
      <c r="K29" s="59"/>
    </row>
    <row r="30" ht="41.25" customHeight="1" spans="1:11">
      <c r="A30" s="4">
        <v>28</v>
      </c>
      <c r="B30" s="4"/>
      <c r="C30" s="4"/>
      <c r="D30" s="4"/>
      <c r="E30" s="5"/>
      <c r="F30" s="4"/>
      <c r="G30" s="4"/>
      <c r="H30" s="4"/>
      <c r="I30" s="58">
        <f t="shared" si="0"/>
        <v>0</v>
      </c>
      <c r="J30" s="4"/>
      <c r="K30" s="59"/>
    </row>
    <row r="31" ht="41.25" customHeight="1" spans="1:11">
      <c r="A31" s="4">
        <v>29</v>
      </c>
      <c r="B31" s="4"/>
      <c r="C31" s="4"/>
      <c r="D31" s="4"/>
      <c r="E31" s="5"/>
      <c r="F31" s="4"/>
      <c r="G31" s="4"/>
      <c r="H31" s="4"/>
      <c r="I31" s="58">
        <f t="shared" si="0"/>
        <v>0</v>
      </c>
      <c r="J31" s="4"/>
      <c r="K31" s="59"/>
    </row>
    <row r="32" ht="41.25" customHeight="1" spans="1:11">
      <c r="A32" s="4">
        <v>30</v>
      </c>
      <c r="B32" s="4"/>
      <c r="C32" s="4"/>
      <c r="D32" s="4"/>
      <c r="E32" s="5"/>
      <c r="F32" s="4"/>
      <c r="G32" s="4"/>
      <c r="H32" s="4"/>
      <c r="I32" s="58">
        <f t="shared" si="0"/>
        <v>0</v>
      </c>
      <c r="J32" s="4"/>
      <c r="K32" s="59"/>
    </row>
    <row r="33" ht="41.25" customHeight="1" spans="1:11">
      <c r="A33" s="4">
        <v>31</v>
      </c>
      <c r="B33" s="4"/>
      <c r="C33" s="4"/>
      <c r="D33" s="4"/>
      <c r="E33" s="5"/>
      <c r="F33" s="4"/>
      <c r="G33" s="4"/>
      <c r="H33" s="4"/>
      <c r="I33" s="58">
        <f t="shared" si="0"/>
        <v>0</v>
      </c>
      <c r="J33" s="4"/>
      <c r="K33" s="59"/>
    </row>
    <row r="34" ht="41.25" customHeight="1" spans="1:11">
      <c r="A34" s="4">
        <v>32</v>
      </c>
      <c r="B34" s="4"/>
      <c r="C34" s="4"/>
      <c r="D34" s="4"/>
      <c r="E34" s="5"/>
      <c r="F34" s="4"/>
      <c r="G34" s="4"/>
      <c r="H34" s="4"/>
      <c r="I34" s="58">
        <f t="shared" si="0"/>
        <v>0</v>
      </c>
      <c r="J34" s="4"/>
      <c r="K34" s="59"/>
    </row>
    <row r="35" ht="41.25" customHeight="1" spans="1:11">
      <c r="A35" s="4">
        <v>33</v>
      </c>
      <c r="B35" s="4"/>
      <c r="C35" s="4"/>
      <c r="D35" s="4"/>
      <c r="E35" s="5"/>
      <c r="F35" s="4"/>
      <c r="G35" s="4"/>
      <c r="H35" s="4"/>
      <c r="I35" s="58">
        <f t="shared" si="0"/>
        <v>0</v>
      </c>
      <c r="J35" s="4"/>
      <c r="K35" s="59"/>
    </row>
    <row r="36" ht="41.25" customHeight="1" spans="1:11">
      <c r="A36" s="4">
        <v>34</v>
      </c>
      <c r="B36" s="4"/>
      <c r="C36" s="4"/>
      <c r="D36" s="4"/>
      <c r="E36" s="5"/>
      <c r="F36" s="4"/>
      <c r="G36" s="4"/>
      <c r="H36" s="4"/>
      <c r="I36" s="58">
        <f t="shared" si="0"/>
        <v>0</v>
      </c>
      <c r="J36" s="4"/>
      <c r="K36" s="59"/>
    </row>
    <row r="37" ht="41.25" customHeight="1" spans="1:11">
      <c r="A37" s="4">
        <v>35</v>
      </c>
      <c r="B37" s="4"/>
      <c r="C37" s="4"/>
      <c r="D37" s="4"/>
      <c r="E37" s="5"/>
      <c r="F37" s="4"/>
      <c r="G37" s="4"/>
      <c r="H37" s="4"/>
      <c r="I37" s="58">
        <f t="shared" si="0"/>
        <v>0</v>
      </c>
      <c r="J37" s="4"/>
      <c r="K37" s="59"/>
    </row>
    <row r="38" ht="41.25" customHeight="1" spans="1:11">
      <c r="A38" s="4">
        <v>36</v>
      </c>
      <c r="B38" s="4"/>
      <c r="C38" s="4"/>
      <c r="D38" s="4"/>
      <c r="E38" s="5"/>
      <c r="F38" s="4"/>
      <c r="G38" s="4"/>
      <c r="H38" s="4"/>
      <c r="I38" s="58">
        <f t="shared" si="0"/>
        <v>0</v>
      </c>
      <c r="J38" s="4"/>
      <c r="K38" s="59"/>
    </row>
    <row r="39" ht="41.25" customHeight="1" spans="1:11">
      <c r="A39" s="4">
        <v>37</v>
      </c>
      <c r="B39" s="4"/>
      <c r="C39" s="4"/>
      <c r="D39" s="4"/>
      <c r="E39" s="5"/>
      <c r="F39" s="4"/>
      <c r="G39" s="4"/>
      <c r="H39" s="4"/>
      <c r="I39" s="58">
        <f t="shared" si="0"/>
        <v>0</v>
      </c>
      <c r="J39" s="4"/>
      <c r="K39" s="59"/>
    </row>
    <row r="40" ht="41.25" customHeight="1" spans="1:11">
      <c r="A40" s="4">
        <v>38</v>
      </c>
      <c r="B40" s="4"/>
      <c r="C40" s="4"/>
      <c r="D40" s="4"/>
      <c r="E40" s="5"/>
      <c r="F40" s="4"/>
      <c r="G40" s="4"/>
      <c r="H40" s="4"/>
      <c r="I40" s="58">
        <f t="shared" si="0"/>
        <v>0</v>
      </c>
      <c r="J40" s="4"/>
      <c r="K40" s="59"/>
    </row>
    <row r="41" ht="41.25" customHeight="1" spans="1:11">
      <c r="A41" s="4">
        <v>39</v>
      </c>
      <c r="B41" s="4"/>
      <c r="C41" s="4"/>
      <c r="D41" s="4"/>
      <c r="E41" s="5"/>
      <c r="F41" s="4"/>
      <c r="G41" s="4"/>
      <c r="H41" s="4"/>
      <c r="I41" s="58">
        <f t="shared" si="0"/>
        <v>0</v>
      </c>
      <c r="J41" s="4"/>
      <c r="K41" s="59"/>
    </row>
    <row r="42" ht="41.25" customHeight="1" spans="1:11">
      <c r="A42" s="4">
        <v>40</v>
      </c>
      <c r="B42" s="4"/>
      <c r="C42" s="4"/>
      <c r="D42" s="4"/>
      <c r="E42" s="5"/>
      <c r="F42" s="4"/>
      <c r="G42" s="4"/>
      <c r="H42" s="4"/>
      <c r="I42" s="58">
        <f t="shared" si="0"/>
        <v>0</v>
      </c>
      <c r="J42" s="4"/>
      <c r="K42" s="59"/>
    </row>
    <row r="43" ht="41.25" customHeight="1" spans="1:11">
      <c r="A43" s="4">
        <v>41</v>
      </c>
      <c r="B43" s="4"/>
      <c r="C43" s="4"/>
      <c r="D43" s="4"/>
      <c r="E43" s="5"/>
      <c r="F43" s="4"/>
      <c r="G43" s="4"/>
      <c r="H43" s="4"/>
      <c r="I43" s="58">
        <f t="shared" si="0"/>
        <v>0</v>
      </c>
      <c r="J43" s="4"/>
      <c r="K43" s="59"/>
    </row>
    <row r="44" ht="41.25" customHeight="1" spans="1:11">
      <c r="A44" s="4">
        <v>42</v>
      </c>
      <c r="B44" s="4"/>
      <c r="C44" s="4"/>
      <c r="D44" s="4"/>
      <c r="E44" s="5"/>
      <c r="F44" s="4"/>
      <c r="G44" s="4"/>
      <c r="H44" s="4"/>
      <c r="I44" s="58">
        <f t="shared" si="0"/>
        <v>0</v>
      </c>
      <c r="J44" s="4"/>
      <c r="K44" s="59"/>
    </row>
    <row r="45" ht="41.25" customHeight="1" spans="1:11">
      <c r="A45" s="4">
        <v>43</v>
      </c>
      <c r="B45" s="4"/>
      <c r="C45" s="4"/>
      <c r="D45" s="4"/>
      <c r="E45" s="5"/>
      <c r="F45" s="4"/>
      <c r="G45" s="4"/>
      <c r="H45" s="4"/>
      <c r="I45" s="58">
        <f t="shared" si="0"/>
        <v>0</v>
      </c>
      <c r="J45" s="4"/>
      <c r="K45" s="59"/>
    </row>
    <row r="46" ht="41.25" customHeight="1" spans="1:11">
      <c r="A46" s="4">
        <v>44</v>
      </c>
      <c r="B46" s="4"/>
      <c r="C46" s="4"/>
      <c r="D46" s="4"/>
      <c r="E46" s="5"/>
      <c r="F46" s="4"/>
      <c r="G46" s="4"/>
      <c r="H46" s="4"/>
      <c r="I46" s="58">
        <f t="shared" si="0"/>
        <v>0</v>
      </c>
      <c r="J46" s="4"/>
      <c r="K46" s="59"/>
    </row>
    <row r="47" ht="26.25" customHeight="1" spans="1:11">
      <c r="A47" s="4" t="s">
        <v>12</v>
      </c>
      <c r="B47" s="4"/>
      <c r="C47" s="4"/>
      <c r="D47" s="4"/>
      <c r="E47" s="5"/>
      <c r="F47" s="4"/>
      <c r="G47" s="4"/>
      <c r="H47" s="4"/>
      <c r="I47" s="58">
        <f>SUM(I3:I46)</f>
        <v>0</v>
      </c>
      <c r="J47" s="4"/>
      <c r="K47" s="59"/>
    </row>
    <row r="48" ht="26.25" customHeight="1" spans="1:10">
      <c r="A48" s="52"/>
      <c r="B48" s="52"/>
      <c r="C48" s="52"/>
      <c r="D48" s="52"/>
      <c r="E48" s="53"/>
      <c r="F48" s="52"/>
      <c r="G48" s="52"/>
      <c r="H48" s="52"/>
      <c r="I48" s="52"/>
      <c r="J48" s="52"/>
    </row>
  </sheetData>
  <mergeCells count="2">
    <mergeCell ref="A1:K1"/>
    <mergeCell ref="A47:G47"/>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I52"/>
  <sheetViews>
    <sheetView tabSelected="1" workbookViewId="0">
      <pane xSplit="1" ySplit="2" topLeftCell="B3" activePane="bottomRight" state="frozen"/>
      <selection/>
      <selection pane="topRight"/>
      <selection pane="bottomLeft"/>
      <selection pane="bottomRight" activeCell="L5" sqref="L5"/>
    </sheetView>
  </sheetViews>
  <sheetFormatPr defaultColWidth="9" defaultRowHeight="13.5" customHeight="1"/>
  <cols>
    <col min="1" max="1" width="5.5" style="1" customWidth="1"/>
    <col min="2" max="2" width="14.625" style="1" customWidth="1"/>
    <col min="3" max="3" width="8.625" style="1" customWidth="1"/>
    <col min="4" max="4" width="11.875" style="1" customWidth="1"/>
    <col min="5" max="5" width="13" style="2" customWidth="1"/>
    <col min="6" max="7" width="5.625" style="1" customWidth="1"/>
    <col min="8" max="8" width="11.625" style="1" customWidth="1"/>
    <col min="9" max="9" width="7.125" style="1" customWidth="1"/>
  </cols>
  <sheetData>
    <row r="1" ht="30" customHeight="1" spans="1:8">
      <c r="A1" s="3" t="s">
        <v>13</v>
      </c>
      <c r="B1" s="3"/>
      <c r="C1" s="3"/>
      <c r="D1" s="3"/>
      <c r="E1" s="3"/>
      <c r="F1" s="3"/>
      <c r="G1" s="3"/>
      <c r="H1" s="3"/>
    </row>
    <row r="2" ht="33" customHeight="1" spans="1:8">
      <c r="A2" s="4" t="s">
        <v>1</v>
      </c>
      <c r="B2" s="4" t="s">
        <v>2</v>
      </c>
      <c r="C2" s="4" t="s">
        <v>3</v>
      </c>
      <c r="D2" s="4" t="s">
        <v>4</v>
      </c>
      <c r="E2" s="5" t="s">
        <v>5</v>
      </c>
      <c r="F2" s="4" t="s">
        <v>6</v>
      </c>
      <c r="G2" s="4" t="s">
        <v>7</v>
      </c>
      <c r="H2" s="6" t="s">
        <v>10</v>
      </c>
    </row>
    <row r="3" ht="34.9" customHeight="1" spans="1:9">
      <c r="A3" s="7">
        <f>ROW()-2</f>
        <v>1</v>
      </c>
      <c r="B3" s="7" t="s">
        <v>14</v>
      </c>
      <c r="C3" s="7" t="s">
        <v>15</v>
      </c>
      <c r="D3" s="8" t="s">
        <v>16</v>
      </c>
      <c r="E3" s="8" t="s">
        <v>17</v>
      </c>
      <c r="F3" s="7" t="s">
        <v>18</v>
      </c>
      <c r="G3" s="7">
        <v>4</v>
      </c>
      <c r="H3" s="9"/>
      <c r="I3"/>
    </row>
    <row r="4" ht="48" customHeight="1" spans="1:9">
      <c r="A4" s="7">
        <f t="shared" ref="A4:A50" si="0">ROW()-2</f>
        <v>2</v>
      </c>
      <c r="B4" s="7" t="s">
        <v>19</v>
      </c>
      <c r="C4" s="7" t="s">
        <v>15</v>
      </c>
      <c r="D4" s="8" t="s">
        <v>16</v>
      </c>
      <c r="E4" s="8" t="s">
        <v>20</v>
      </c>
      <c r="F4" s="7" t="s">
        <v>18</v>
      </c>
      <c r="G4" s="7">
        <v>6</v>
      </c>
      <c r="H4" s="9"/>
      <c r="I4"/>
    </row>
    <row r="5" ht="36.6" customHeight="1" spans="1:9">
      <c r="A5" s="7">
        <f t="shared" si="0"/>
        <v>3</v>
      </c>
      <c r="B5" s="7" t="s">
        <v>21</v>
      </c>
      <c r="C5" s="7" t="s">
        <v>15</v>
      </c>
      <c r="D5" s="7" t="s">
        <v>22</v>
      </c>
      <c r="E5" s="8" t="s">
        <v>23</v>
      </c>
      <c r="F5" s="7" t="s">
        <v>18</v>
      </c>
      <c r="G5" s="7">
        <v>6</v>
      </c>
      <c r="H5" s="9"/>
      <c r="I5"/>
    </row>
    <row r="6" ht="44.45" customHeight="1" spans="1:9">
      <c r="A6" s="7">
        <f t="shared" si="0"/>
        <v>4</v>
      </c>
      <c r="B6" s="7" t="s">
        <v>24</v>
      </c>
      <c r="C6" s="7" t="s">
        <v>25</v>
      </c>
      <c r="D6" s="7" t="s">
        <v>26</v>
      </c>
      <c r="E6" s="8" t="s">
        <v>27</v>
      </c>
      <c r="F6" s="7" t="s">
        <v>28</v>
      </c>
      <c r="G6" s="7">
        <v>1</v>
      </c>
      <c r="H6" s="9"/>
      <c r="I6"/>
    </row>
    <row r="7" ht="43.15" customHeight="1" spans="1:9">
      <c r="A7" s="7">
        <f t="shared" si="0"/>
        <v>5</v>
      </c>
      <c r="B7" s="7" t="s">
        <v>29</v>
      </c>
      <c r="C7" s="7" t="s">
        <v>30</v>
      </c>
      <c r="D7" s="7" t="s">
        <v>31</v>
      </c>
      <c r="E7" s="8" t="s">
        <v>32</v>
      </c>
      <c r="F7" s="7" t="s">
        <v>33</v>
      </c>
      <c r="G7" s="7">
        <v>4</v>
      </c>
      <c r="H7" s="9"/>
      <c r="I7"/>
    </row>
    <row r="8" ht="37.9" customHeight="1" spans="1:9">
      <c r="A8" s="7">
        <f t="shared" si="0"/>
        <v>6</v>
      </c>
      <c r="B8" s="7" t="s">
        <v>34</v>
      </c>
      <c r="C8" s="7" t="s">
        <v>35</v>
      </c>
      <c r="D8" s="7"/>
      <c r="E8" s="8" t="s">
        <v>36</v>
      </c>
      <c r="F8" s="7" t="s">
        <v>37</v>
      </c>
      <c r="G8" s="7">
        <v>40</v>
      </c>
      <c r="H8" s="9"/>
      <c r="I8"/>
    </row>
    <row r="9" ht="37.15" customHeight="1" spans="1:9">
      <c r="A9" s="7">
        <f t="shared" si="0"/>
        <v>7</v>
      </c>
      <c r="B9" s="7" t="s">
        <v>38</v>
      </c>
      <c r="C9" s="7" t="s">
        <v>39</v>
      </c>
      <c r="D9" s="8" t="s">
        <v>40</v>
      </c>
      <c r="E9" s="8" t="s">
        <v>40</v>
      </c>
      <c r="F9" s="7" t="s">
        <v>41</v>
      </c>
      <c r="G9" s="7">
        <v>2</v>
      </c>
      <c r="H9" s="9"/>
      <c r="I9"/>
    </row>
    <row r="10" ht="34.9" customHeight="1" spans="1:9">
      <c r="A10" s="7">
        <f t="shared" si="0"/>
        <v>8</v>
      </c>
      <c r="B10" s="7" t="s">
        <v>42</v>
      </c>
      <c r="C10" s="7" t="s">
        <v>39</v>
      </c>
      <c r="D10" s="7" t="s">
        <v>43</v>
      </c>
      <c r="E10" s="8" t="s">
        <v>43</v>
      </c>
      <c r="F10" s="7" t="s">
        <v>41</v>
      </c>
      <c r="G10" s="7">
        <v>20</v>
      </c>
      <c r="H10" s="9"/>
      <c r="I10"/>
    </row>
    <row r="11" ht="39.6" customHeight="1" spans="1:9">
      <c r="A11" s="7">
        <f t="shared" si="0"/>
        <v>9</v>
      </c>
      <c r="B11" s="7" t="s">
        <v>44</v>
      </c>
      <c r="C11" s="7" t="s">
        <v>45</v>
      </c>
      <c r="D11" s="7" t="s">
        <v>46</v>
      </c>
      <c r="E11" s="8" t="s">
        <v>47</v>
      </c>
      <c r="F11" s="7" t="s">
        <v>48</v>
      </c>
      <c r="G11" s="7">
        <v>2</v>
      </c>
      <c r="H11" s="9"/>
      <c r="I11"/>
    </row>
    <row r="12" ht="33.6" customHeight="1" spans="1:9">
      <c r="A12" s="7">
        <f t="shared" si="0"/>
        <v>10</v>
      </c>
      <c r="B12" s="7" t="s">
        <v>49</v>
      </c>
      <c r="C12" s="7" t="s">
        <v>50</v>
      </c>
      <c r="D12" s="7" t="s">
        <v>51</v>
      </c>
      <c r="E12" s="8" t="s">
        <v>52</v>
      </c>
      <c r="F12" s="7" t="s">
        <v>18</v>
      </c>
      <c r="G12" s="7">
        <v>10</v>
      </c>
      <c r="H12" s="9"/>
      <c r="I12"/>
    </row>
    <row r="13" ht="32.45" customHeight="1" spans="1:9">
      <c r="A13" s="7">
        <f t="shared" si="0"/>
        <v>11</v>
      </c>
      <c r="B13" s="7" t="s">
        <v>53</v>
      </c>
      <c r="C13" s="7"/>
      <c r="D13" s="7" t="s">
        <v>54</v>
      </c>
      <c r="E13" s="8" t="s">
        <v>55</v>
      </c>
      <c r="F13" s="7" t="s">
        <v>37</v>
      </c>
      <c r="G13" s="7">
        <v>10</v>
      </c>
      <c r="H13" s="9"/>
      <c r="I13"/>
    </row>
    <row r="14" ht="37.15" customHeight="1" spans="1:9">
      <c r="A14" s="7">
        <f t="shared" si="0"/>
        <v>12</v>
      </c>
      <c r="B14" s="7" t="s">
        <v>56</v>
      </c>
      <c r="C14" s="7" t="s">
        <v>45</v>
      </c>
      <c r="D14" s="7" t="s">
        <v>57</v>
      </c>
      <c r="E14" s="8" t="s">
        <v>58</v>
      </c>
      <c r="F14" s="7" t="s">
        <v>59</v>
      </c>
      <c r="G14" s="7">
        <v>40</v>
      </c>
      <c r="H14" s="9"/>
      <c r="I14"/>
    </row>
    <row r="15" ht="30.6" customHeight="1" spans="1:9">
      <c r="A15" s="7">
        <f t="shared" si="0"/>
        <v>13</v>
      </c>
      <c r="B15" s="7" t="s">
        <v>60</v>
      </c>
      <c r="C15" s="7" t="s">
        <v>45</v>
      </c>
      <c r="D15" s="7" t="s">
        <v>61</v>
      </c>
      <c r="E15" s="10" t="s">
        <v>62</v>
      </c>
      <c r="F15" s="7" t="s">
        <v>59</v>
      </c>
      <c r="G15" s="7">
        <v>6</v>
      </c>
      <c r="H15" s="9"/>
      <c r="I15"/>
    </row>
    <row r="16" ht="28.15" customHeight="1" spans="1:9">
      <c r="A16" s="7">
        <f t="shared" si="0"/>
        <v>14</v>
      </c>
      <c r="B16" s="11" t="s">
        <v>63</v>
      </c>
      <c r="C16" s="7" t="s">
        <v>64</v>
      </c>
      <c r="D16" s="12" t="s">
        <v>65</v>
      </c>
      <c r="E16" s="13" t="s">
        <v>66</v>
      </c>
      <c r="F16" s="14" t="s">
        <v>59</v>
      </c>
      <c r="G16" s="7">
        <v>6</v>
      </c>
      <c r="H16" s="9"/>
      <c r="I16"/>
    </row>
    <row r="17" ht="64.9" customHeight="1" spans="1:9">
      <c r="A17" s="7">
        <f t="shared" si="0"/>
        <v>15</v>
      </c>
      <c r="B17" s="7" t="s">
        <v>67</v>
      </c>
      <c r="C17" s="15" t="s">
        <v>68</v>
      </c>
      <c r="D17" s="12" t="s">
        <v>69</v>
      </c>
      <c r="E17" s="13" t="s">
        <v>70</v>
      </c>
      <c r="F17" s="14" t="s">
        <v>18</v>
      </c>
      <c r="G17" s="7">
        <v>3</v>
      </c>
      <c r="H17" s="9"/>
      <c r="I17"/>
    </row>
    <row r="18" ht="48.6" customHeight="1" spans="1:9">
      <c r="A18" s="7">
        <f t="shared" si="0"/>
        <v>16</v>
      </c>
      <c r="B18" s="7" t="s">
        <v>71</v>
      </c>
      <c r="C18" s="7" t="s">
        <v>45</v>
      </c>
      <c r="D18" s="12" t="s">
        <v>72</v>
      </c>
      <c r="E18" s="13" t="s">
        <v>73</v>
      </c>
      <c r="F18" s="14" t="s">
        <v>18</v>
      </c>
      <c r="G18" s="7">
        <v>100</v>
      </c>
      <c r="H18" s="9"/>
      <c r="I18"/>
    </row>
    <row r="19" ht="31.9" customHeight="1" spans="1:9">
      <c r="A19" s="7">
        <f t="shared" si="0"/>
        <v>17</v>
      </c>
      <c r="B19" s="16" t="s">
        <v>74</v>
      </c>
      <c r="C19" s="7"/>
      <c r="D19" s="12" t="s">
        <v>75</v>
      </c>
      <c r="E19" s="13" t="s">
        <v>70</v>
      </c>
      <c r="F19" s="14" t="s">
        <v>18</v>
      </c>
      <c r="G19" s="7">
        <v>4</v>
      </c>
      <c r="H19" s="9"/>
      <c r="I19"/>
    </row>
    <row r="20" ht="25.9" customHeight="1" spans="1:9">
      <c r="A20" s="7">
        <f t="shared" si="0"/>
        <v>18</v>
      </c>
      <c r="B20" s="7" t="s">
        <v>76</v>
      </c>
      <c r="C20" s="7" t="s">
        <v>77</v>
      </c>
      <c r="D20" s="7" t="s">
        <v>78</v>
      </c>
      <c r="E20" s="17" t="s">
        <v>79</v>
      </c>
      <c r="F20" s="7" t="s">
        <v>37</v>
      </c>
      <c r="G20" s="7">
        <v>4</v>
      </c>
      <c r="H20" s="9"/>
      <c r="I20"/>
    </row>
    <row r="21" ht="22.15" customHeight="1" spans="1:9">
      <c r="A21" s="7">
        <f t="shared" si="0"/>
        <v>19</v>
      </c>
      <c r="B21" s="7" t="s">
        <v>76</v>
      </c>
      <c r="C21" s="7" t="s">
        <v>77</v>
      </c>
      <c r="D21" s="7" t="s">
        <v>78</v>
      </c>
      <c r="E21" s="8" t="s">
        <v>80</v>
      </c>
      <c r="F21" s="7" t="s">
        <v>37</v>
      </c>
      <c r="G21" s="7">
        <v>4</v>
      </c>
      <c r="H21" s="9"/>
      <c r="I21"/>
    </row>
    <row r="22" ht="24.6" customHeight="1" spans="1:9">
      <c r="A22" s="7">
        <f t="shared" si="0"/>
        <v>20</v>
      </c>
      <c r="B22" s="7" t="s">
        <v>81</v>
      </c>
      <c r="C22" s="7" t="s">
        <v>77</v>
      </c>
      <c r="D22" s="7" t="s">
        <v>78</v>
      </c>
      <c r="E22" s="8" t="s">
        <v>82</v>
      </c>
      <c r="F22" s="7" t="s">
        <v>37</v>
      </c>
      <c r="G22" s="7">
        <v>4</v>
      </c>
      <c r="H22" s="9"/>
      <c r="I22"/>
    </row>
    <row r="23" ht="27" customHeight="1" spans="1:9">
      <c r="A23" s="7">
        <f t="shared" si="0"/>
        <v>21</v>
      </c>
      <c r="B23" s="7" t="s">
        <v>81</v>
      </c>
      <c r="C23" s="7" t="s">
        <v>77</v>
      </c>
      <c r="D23" s="7" t="s">
        <v>83</v>
      </c>
      <c r="E23" s="8" t="s">
        <v>79</v>
      </c>
      <c r="F23" s="7" t="s">
        <v>37</v>
      </c>
      <c r="G23" s="7">
        <v>8</v>
      </c>
      <c r="H23" s="9"/>
      <c r="I23"/>
    </row>
    <row r="24" ht="26.45" customHeight="1" spans="1:9">
      <c r="A24" s="7">
        <f t="shared" si="0"/>
        <v>22</v>
      </c>
      <c r="B24" s="7" t="s">
        <v>81</v>
      </c>
      <c r="C24" s="7" t="s">
        <v>77</v>
      </c>
      <c r="D24" s="7" t="s">
        <v>83</v>
      </c>
      <c r="E24" s="8" t="s">
        <v>80</v>
      </c>
      <c r="F24" s="7" t="s">
        <v>37</v>
      </c>
      <c r="G24" s="7">
        <v>8</v>
      </c>
      <c r="H24" s="9"/>
      <c r="I24"/>
    </row>
    <row r="25" ht="24" customHeight="1" spans="1:9">
      <c r="A25" s="7">
        <f t="shared" si="0"/>
        <v>23</v>
      </c>
      <c r="B25" s="7" t="s">
        <v>81</v>
      </c>
      <c r="C25" s="7" t="s">
        <v>77</v>
      </c>
      <c r="D25" s="7" t="s">
        <v>83</v>
      </c>
      <c r="E25" s="8" t="s">
        <v>82</v>
      </c>
      <c r="F25" s="7" t="s">
        <v>37</v>
      </c>
      <c r="G25" s="7">
        <v>8</v>
      </c>
      <c r="H25" s="9"/>
      <c r="I25"/>
    </row>
    <row r="26" ht="35.45" customHeight="1" spans="1:9">
      <c r="A26" s="7">
        <f t="shared" si="0"/>
        <v>24</v>
      </c>
      <c r="B26" s="7" t="s">
        <v>84</v>
      </c>
      <c r="C26" s="7" t="s">
        <v>85</v>
      </c>
      <c r="D26" s="7" t="s">
        <v>86</v>
      </c>
      <c r="E26" s="8" t="s">
        <v>87</v>
      </c>
      <c r="F26" s="7" t="s">
        <v>28</v>
      </c>
      <c r="G26" s="7">
        <v>4.3</v>
      </c>
      <c r="H26" s="9"/>
      <c r="I26"/>
    </row>
    <row r="27" ht="34.15" customHeight="1" spans="1:9">
      <c r="A27" s="7">
        <f t="shared" si="0"/>
        <v>25</v>
      </c>
      <c r="B27" s="7" t="s">
        <v>84</v>
      </c>
      <c r="C27" s="7" t="s">
        <v>85</v>
      </c>
      <c r="D27" s="7" t="s">
        <v>86</v>
      </c>
      <c r="E27" s="8" t="s">
        <v>88</v>
      </c>
      <c r="F27" s="7" t="s">
        <v>28</v>
      </c>
      <c r="G27" s="7">
        <v>4.2</v>
      </c>
      <c r="H27" s="9"/>
      <c r="I27"/>
    </row>
    <row r="28" ht="45" customHeight="1" spans="1:9">
      <c r="A28" s="7">
        <f t="shared" si="0"/>
        <v>26</v>
      </c>
      <c r="B28" s="7" t="s">
        <v>89</v>
      </c>
      <c r="C28" s="7" t="s">
        <v>90</v>
      </c>
      <c r="D28" s="7" t="s">
        <v>91</v>
      </c>
      <c r="E28" s="8" t="s">
        <v>92</v>
      </c>
      <c r="F28" s="7" t="s">
        <v>48</v>
      </c>
      <c r="G28" s="7">
        <v>10</v>
      </c>
      <c r="H28" s="9"/>
      <c r="I28"/>
    </row>
    <row r="29" ht="28.9" customHeight="1" spans="1:9">
      <c r="A29" s="7">
        <f t="shared" si="0"/>
        <v>27</v>
      </c>
      <c r="B29" s="7" t="s">
        <v>93</v>
      </c>
      <c r="C29" s="7" t="s">
        <v>94</v>
      </c>
      <c r="D29" s="7" t="s">
        <v>95</v>
      </c>
      <c r="E29" s="8" t="s">
        <v>96</v>
      </c>
      <c r="F29" s="7" t="s">
        <v>37</v>
      </c>
      <c r="G29" s="7">
        <v>20</v>
      </c>
      <c r="H29" s="9"/>
      <c r="I29"/>
    </row>
    <row r="30" ht="30" customHeight="1" spans="1:9">
      <c r="A30" s="7">
        <f t="shared" si="0"/>
        <v>28</v>
      </c>
      <c r="B30" s="7" t="s">
        <v>97</v>
      </c>
      <c r="C30" s="7" t="s">
        <v>98</v>
      </c>
      <c r="D30" s="7" t="s">
        <v>99</v>
      </c>
      <c r="E30" s="8" t="s">
        <v>100</v>
      </c>
      <c r="F30" s="7" t="s">
        <v>48</v>
      </c>
      <c r="G30" s="7">
        <v>4</v>
      </c>
      <c r="H30" s="9"/>
      <c r="I30"/>
    </row>
    <row r="31" ht="24" customHeight="1" spans="1:9">
      <c r="A31" s="7">
        <f t="shared" si="0"/>
        <v>29</v>
      </c>
      <c r="B31" s="7" t="s">
        <v>101</v>
      </c>
      <c r="C31" s="7" t="s">
        <v>102</v>
      </c>
      <c r="D31" s="8" t="s">
        <v>103</v>
      </c>
      <c r="E31" s="18" t="s">
        <v>104</v>
      </c>
      <c r="F31" s="7" t="s">
        <v>105</v>
      </c>
      <c r="G31" s="7">
        <v>300</v>
      </c>
      <c r="H31" s="9"/>
      <c r="I31"/>
    </row>
    <row r="32" ht="19.9" customHeight="1" spans="1:9">
      <c r="A32" s="7">
        <f t="shared" si="0"/>
        <v>30</v>
      </c>
      <c r="B32" s="7" t="s">
        <v>106</v>
      </c>
      <c r="C32" s="7" t="s">
        <v>107</v>
      </c>
      <c r="D32" s="8" t="s">
        <v>103</v>
      </c>
      <c r="E32" s="8" t="s">
        <v>108</v>
      </c>
      <c r="F32" s="7" t="s">
        <v>18</v>
      </c>
      <c r="G32" s="7">
        <v>30</v>
      </c>
      <c r="H32" s="9"/>
      <c r="I32"/>
    </row>
    <row r="33" ht="28.9" customHeight="1" spans="1:9">
      <c r="A33" s="7">
        <f t="shared" si="0"/>
        <v>31</v>
      </c>
      <c r="B33" s="7" t="s">
        <v>109</v>
      </c>
      <c r="C33" s="7" t="s">
        <v>110</v>
      </c>
      <c r="D33" s="8" t="s">
        <v>103</v>
      </c>
      <c r="E33" s="8" t="s">
        <v>111</v>
      </c>
      <c r="F33" s="7" t="s">
        <v>18</v>
      </c>
      <c r="G33" s="7">
        <v>15</v>
      </c>
      <c r="H33" s="9"/>
      <c r="I33"/>
    </row>
    <row r="34" ht="25.15" customHeight="1" spans="1:9">
      <c r="A34" s="7">
        <f t="shared" si="0"/>
        <v>32</v>
      </c>
      <c r="B34" s="19" t="s">
        <v>112</v>
      </c>
      <c r="C34" s="19" t="s">
        <v>113</v>
      </c>
      <c r="D34" s="19" t="s">
        <v>114</v>
      </c>
      <c r="E34" s="10" t="s">
        <v>115</v>
      </c>
      <c r="F34" s="19" t="s">
        <v>33</v>
      </c>
      <c r="G34" s="19">
        <v>5</v>
      </c>
      <c r="H34" s="9"/>
      <c r="I34"/>
    </row>
    <row r="35" ht="39" customHeight="1" spans="1:9">
      <c r="A35" s="7">
        <f t="shared" si="0"/>
        <v>33</v>
      </c>
      <c r="B35" s="7" t="s">
        <v>116</v>
      </c>
      <c r="C35" s="7" t="s">
        <v>113</v>
      </c>
      <c r="D35" s="8" t="s">
        <v>117</v>
      </c>
      <c r="E35" s="20" t="s">
        <v>118</v>
      </c>
      <c r="F35" s="7" t="s">
        <v>119</v>
      </c>
      <c r="G35" s="7">
        <v>36</v>
      </c>
      <c r="H35" s="9"/>
      <c r="I35"/>
    </row>
    <row r="36" ht="26.45" customHeight="1" spans="1:9">
      <c r="A36" s="7">
        <f t="shared" si="0"/>
        <v>34</v>
      </c>
      <c r="B36" s="7" t="s">
        <v>120</v>
      </c>
      <c r="C36" s="7" t="s">
        <v>113</v>
      </c>
      <c r="D36" s="8" t="s">
        <v>103</v>
      </c>
      <c r="E36" s="8" t="s">
        <v>103</v>
      </c>
      <c r="F36" s="7" t="s">
        <v>105</v>
      </c>
      <c r="G36" s="7">
        <v>300</v>
      </c>
      <c r="H36" s="9"/>
      <c r="I36"/>
    </row>
    <row r="37" ht="43.15" customHeight="1" spans="1:9">
      <c r="A37" s="7">
        <f t="shared" si="0"/>
        <v>35</v>
      </c>
      <c r="B37" s="21" t="s">
        <v>121</v>
      </c>
      <c r="C37" s="21" t="s">
        <v>122</v>
      </c>
      <c r="D37" s="22" t="s">
        <v>123</v>
      </c>
      <c r="E37" s="22" t="s">
        <v>124</v>
      </c>
      <c r="F37" s="21" t="s">
        <v>41</v>
      </c>
      <c r="G37" s="21">
        <v>20</v>
      </c>
      <c r="H37" s="23"/>
      <c r="I37" s="54"/>
    </row>
    <row r="38" ht="30" customHeight="1" spans="1:9">
      <c r="A38" s="7">
        <f t="shared" si="0"/>
        <v>36</v>
      </c>
      <c r="B38" s="21" t="s">
        <v>125</v>
      </c>
      <c r="C38" s="21" t="s">
        <v>45</v>
      </c>
      <c r="D38" s="22" t="s">
        <v>126</v>
      </c>
      <c r="E38" s="22" t="s">
        <v>127</v>
      </c>
      <c r="F38" s="21" t="s">
        <v>59</v>
      </c>
      <c r="G38" s="21">
        <v>10</v>
      </c>
      <c r="H38" s="23"/>
      <c r="I38"/>
    </row>
    <row r="39" ht="74.25" customHeight="1" spans="1:9">
      <c r="A39" s="7">
        <f t="shared" si="0"/>
        <v>37</v>
      </c>
      <c r="B39" s="19" t="s">
        <v>128</v>
      </c>
      <c r="C39" s="24" t="s">
        <v>129</v>
      </c>
      <c r="D39" s="25" t="s">
        <v>130</v>
      </c>
      <c r="E39" s="25" t="s">
        <v>131</v>
      </c>
      <c r="F39" s="24" t="s">
        <v>41</v>
      </c>
      <c r="G39" s="21">
        <v>20</v>
      </c>
      <c r="H39" s="23"/>
      <c r="I39"/>
    </row>
    <row r="40" ht="30.6" customHeight="1" spans="1:9">
      <c r="A40" s="12">
        <f t="shared" si="0"/>
        <v>38</v>
      </c>
      <c r="B40" s="26" t="s">
        <v>132</v>
      </c>
      <c r="C40" s="27" t="s">
        <v>45</v>
      </c>
      <c r="D40" s="28" t="s">
        <v>133</v>
      </c>
      <c r="E40" s="29" t="s">
        <v>134</v>
      </c>
      <c r="F40" s="30" t="s">
        <v>135</v>
      </c>
      <c r="G40" s="31">
        <v>18</v>
      </c>
      <c r="H40" s="23" t="s">
        <v>136</v>
      </c>
      <c r="I40"/>
    </row>
    <row r="41" ht="30.6" customHeight="1" spans="1:9">
      <c r="A41" s="12">
        <f t="shared" si="0"/>
        <v>39</v>
      </c>
      <c r="B41" s="26" t="s">
        <v>132</v>
      </c>
      <c r="C41" s="32" t="s">
        <v>137</v>
      </c>
      <c r="D41" s="28" t="s">
        <v>126</v>
      </c>
      <c r="E41" s="29" t="s">
        <v>138</v>
      </c>
      <c r="F41" s="30" t="s">
        <v>135</v>
      </c>
      <c r="G41" s="31">
        <v>30</v>
      </c>
      <c r="H41" s="23" t="s">
        <v>139</v>
      </c>
      <c r="I41"/>
    </row>
    <row r="42" ht="84" customHeight="1" spans="1:9">
      <c r="A42" s="12">
        <f t="shared" si="0"/>
        <v>40</v>
      </c>
      <c r="B42" s="33" t="s">
        <v>140</v>
      </c>
      <c r="C42" s="29" t="s">
        <v>141</v>
      </c>
      <c r="D42" s="28" t="s">
        <v>133</v>
      </c>
      <c r="E42" s="34" t="s">
        <v>142</v>
      </c>
      <c r="F42" s="35" t="s">
        <v>59</v>
      </c>
      <c r="G42" s="35">
        <v>2</v>
      </c>
      <c r="H42" s="23"/>
      <c r="I42"/>
    </row>
    <row r="43" ht="27" customHeight="1" spans="1:9">
      <c r="A43" s="7">
        <f t="shared" si="0"/>
        <v>41</v>
      </c>
      <c r="B43" s="36" t="s">
        <v>143</v>
      </c>
      <c r="C43" s="36" t="s">
        <v>45</v>
      </c>
      <c r="D43" s="37" t="s">
        <v>133</v>
      </c>
      <c r="E43" s="38" t="s">
        <v>143</v>
      </c>
      <c r="F43" s="21" t="s">
        <v>144</v>
      </c>
      <c r="G43" s="21">
        <v>16</v>
      </c>
      <c r="H43" s="23" t="s">
        <v>145</v>
      </c>
      <c r="I43"/>
    </row>
    <row r="44" ht="34.5" customHeight="1" spans="1:9">
      <c r="A44" s="7">
        <f t="shared" si="0"/>
        <v>42</v>
      </c>
      <c r="B44" s="39" t="s">
        <v>146</v>
      </c>
      <c r="C44" s="40" t="s">
        <v>147</v>
      </c>
      <c r="D44" s="40" t="s">
        <v>148</v>
      </c>
      <c r="E44" s="41" t="s">
        <v>149</v>
      </c>
      <c r="F44" s="40" t="s">
        <v>41</v>
      </c>
      <c r="G44" s="40">
        <v>48</v>
      </c>
      <c r="H44" s="42"/>
      <c r="I44"/>
    </row>
    <row r="45" ht="29.25" customHeight="1" spans="1:9">
      <c r="A45" s="7">
        <f t="shared" si="0"/>
        <v>43</v>
      </c>
      <c r="B45" s="43" t="s">
        <v>150</v>
      </c>
      <c r="C45" s="44" t="s">
        <v>45</v>
      </c>
      <c r="D45" s="45" t="s">
        <v>151</v>
      </c>
      <c r="E45" s="45" t="s">
        <v>152</v>
      </c>
      <c r="F45" s="44" t="s">
        <v>59</v>
      </c>
      <c r="G45" s="46">
        <v>2</v>
      </c>
      <c r="H45" s="47"/>
      <c r="I45"/>
    </row>
    <row r="46" ht="63.75" customHeight="1" spans="1:9">
      <c r="A46" s="7">
        <f t="shared" si="0"/>
        <v>44</v>
      </c>
      <c r="B46" s="7" t="s">
        <v>153</v>
      </c>
      <c r="C46" s="21" t="s">
        <v>45</v>
      </c>
      <c r="D46" s="22" t="s">
        <v>154</v>
      </c>
      <c r="E46" s="22" t="s">
        <v>155</v>
      </c>
      <c r="F46" s="21" t="s">
        <v>37</v>
      </c>
      <c r="G46" s="21">
        <v>200</v>
      </c>
      <c r="H46" s="23"/>
      <c r="I46"/>
    </row>
    <row r="47" ht="72.75" customHeight="1" spans="1:9">
      <c r="A47" s="7">
        <f t="shared" si="0"/>
        <v>45</v>
      </c>
      <c r="B47" s="7" t="s">
        <v>156</v>
      </c>
      <c r="C47" s="21" t="s">
        <v>102</v>
      </c>
      <c r="D47" s="22" t="s">
        <v>157</v>
      </c>
      <c r="E47" s="22" t="s">
        <v>158</v>
      </c>
      <c r="F47" s="21" t="s">
        <v>159</v>
      </c>
      <c r="G47" s="21">
        <v>1</v>
      </c>
      <c r="H47" s="23"/>
      <c r="I47"/>
    </row>
    <row r="48" ht="84.75" customHeight="1" spans="1:9">
      <c r="A48" s="7">
        <f t="shared" si="0"/>
        <v>46</v>
      </c>
      <c r="B48" s="7" t="s">
        <v>160</v>
      </c>
      <c r="C48" s="21" t="s">
        <v>161</v>
      </c>
      <c r="D48" s="22" t="s">
        <v>162</v>
      </c>
      <c r="E48" s="22" t="s">
        <v>163</v>
      </c>
      <c r="F48" s="21" t="s">
        <v>33</v>
      </c>
      <c r="G48" s="21">
        <v>10</v>
      </c>
      <c r="H48" s="23"/>
      <c r="I48"/>
    </row>
    <row r="49" ht="42" customHeight="1" spans="1:9">
      <c r="A49" s="7">
        <f t="shared" si="0"/>
        <v>47</v>
      </c>
      <c r="B49" s="7" t="s">
        <v>164</v>
      </c>
      <c r="C49" s="21" t="s">
        <v>165</v>
      </c>
      <c r="D49" s="22" t="s">
        <v>166</v>
      </c>
      <c r="E49" s="22" t="s">
        <v>167</v>
      </c>
      <c r="F49" s="21" t="s">
        <v>119</v>
      </c>
      <c r="G49" s="21">
        <v>90</v>
      </c>
      <c r="H49" s="23"/>
      <c r="I49"/>
    </row>
    <row r="50" ht="65.45" customHeight="1" spans="1:8">
      <c r="A50" s="7">
        <f t="shared" si="0"/>
        <v>48</v>
      </c>
      <c r="B50" s="48" t="s">
        <v>168</v>
      </c>
      <c r="C50" s="48" t="s">
        <v>133</v>
      </c>
      <c r="D50" s="49" t="s">
        <v>169</v>
      </c>
      <c r="E50" s="50" t="s">
        <v>170</v>
      </c>
      <c r="F50" s="48" t="s">
        <v>59</v>
      </c>
      <c r="G50" s="48">
        <v>40</v>
      </c>
      <c r="H50" s="51"/>
    </row>
    <row r="51" ht="19.5" customHeight="1" spans="1:8">
      <c r="A51" s="52"/>
      <c r="B51" s="52"/>
      <c r="C51" s="52"/>
      <c r="D51" s="52"/>
      <c r="E51" s="53"/>
      <c r="F51" s="52"/>
      <c r="G51" s="52"/>
      <c r="H51" s="52"/>
    </row>
    <row r="52" ht="18" customHeight="1"/>
  </sheetData>
  <mergeCells count="1">
    <mergeCell ref="A1:H1"/>
  </mergeCells>
  <printOptions horizontalCentered="1"/>
  <pageMargins left="0.708661417322835" right="0.708661417322835" top="0.748031496062992" bottom="0.748031496062992" header="0.31496062992126" footer="0.3149606299212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汇总</vt:lpstr>
      <vt:lpstr>服装类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DingTalk</dc:creator>
  <cp:lastModifiedBy>艾山江</cp:lastModifiedBy>
  <dcterms:created xsi:type="dcterms:W3CDTF">2006-09-16T00:00:00Z</dcterms:created>
  <cp:lastPrinted>2024-05-06T03:57:00Z</cp:lastPrinted>
  <dcterms:modified xsi:type="dcterms:W3CDTF">2024-05-18T04:04:58Z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304A523283B248ED88FD543A52F39E32_13</vt:lpwstr>
  </property>
  <property fmtid="{D5CDD505-2E9C-101B-9397-08002B2CF9AE}" pid="3" name="KSOProductBuildVer">
    <vt:lpwstr>2052-12.1.0.15712</vt:lpwstr>
  </property>
</Properties>
</file>