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FFDE9B2E746A4ED98446E56A542CE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68360" y="3305810"/>
          <a:ext cx="1188085" cy="11010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460B99A602D5480E99F4F97E6235791C"/>
        <xdr:cNvPicPr>
          <a:picLocks noChangeAspect="1"/>
        </xdr:cNvPicPr>
      </xdr:nvPicPr>
      <xdr:blipFill>
        <a:blip r:embed="rId2"/>
        <a:srcRect l="7517" r="10478"/>
        <a:stretch>
          <a:fillRect/>
        </a:stretch>
      </xdr:blipFill>
      <xdr:spPr>
        <a:xfrm>
          <a:off x="8482330" y="4522470"/>
          <a:ext cx="1127760" cy="10579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1793CFDAFF9E4C45914FF48098F1860B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604250" y="1181100"/>
          <a:ext cx="1333500" cy="12382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F254D8E4BF1840A89D60D391C64498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604250" y="2413000"/>
          <a:ext cx="1333500" cy="123825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<sst xmlns="http://schemas.openxmlformats.org/spreadsheetml/2006/main" count="22" uniqueCount="19">
  <si>
    <t>装备采购清单</t>
  </si>
  <si>
    <t>序号</t>
  </si>
  <si>
    <t>产品名称</t>
  </si>
  <si>
    <t>单位</t>
  </si>
  <si>
    <t>数量</t>
  </si>
  <si>
    <t>单价</t>
  </si>
  <si>
    <t>合计</t>
  </si>
  <si>
    <t>参数</t>
  </si>
  <si>
    <t>图片</t>
  </si>
  <si>
    <t>临检牌</t>
  </si>
  <si>
    <t>个</t>
  </si>
  <si>
    <t xml:space="preserve">反光膜材料：3M高强级反光膜，连续工作时间：大约10小时，反射距离：300米，防护等级：IP63，伸出高度：1350mm，产品材质：冷颡应轧板+铝合金
</t>
  </si>
  <si>
    <t>反光背心</t>
  </si>
  <si>
    <t>件</t>
  </si>
  <si>
    <t>款式：前开襟马甲式样，颜色：荧光黄，尺码：180</t>
  </si>
  <si>
    <t>手持停车牌</t>
  </si>
  <si>
    <t xml:space="preserve">产品材料：ABS工程塑料，射程：200米，使用时间：8小时(闪频可连续工作20多小时)，功能:电筒功能、可反光、发光和闪光(带J用标志)
</t>
  </si>
  <si>
    <t>橡胶锥桶</t>
  </si>
  <si>
    <t>橡胶圆锥68CM/3.8斤,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</si>
</sst>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6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pane ySplit="2" topLeftCell="A3" activePane="bottomLeft" state="frozen"/>
      <selection/>
      <selection pane="bottomLeft" activeCell="K4" sqref="K4"/>
    </sheetView>
  </sheetViews>
  <sheetFormatPr defaultColWidth="9" defaultRowHeight="13.5" outlineLevelRow="6" outlineLevelCol="7"/>
  <cols>
    <col min="1" max="1" width="5.66666666666667" style="2" customWidth="1"/>
    <col min="2" max="2" width="14.75" style="2" customWidth="1"/>
    <col min="3" max="6" width="9.125" style="2" customWidth="1"/>
    <col min="7" max="7" width="56" style="2" customWidth="1"/>
    <col min="8" max="8" width="17.375" style="2" customWidth="1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97" customHeight="1" spans="1:8">
      <c r="A3" s="5">
        <v>1</v>
      </c>
      <c r="B3" s="5" t="s">
        <v>9</v>
      </c>
      <c r="C3" s="5" t="s">
        <v>10</v>
      </c>
      <c r="D3" s="5">
        <v>10</v>
      </c>
      <c r="E3" s="5"/>
      <c r="F3" s="5"/>
      <c r="G3" s="6" t="s">
        <v>11</v>
      </c>
      <c r="H3" s="7" t="str">
        <f>_xlfn.DISPIMG("ID_1793CFDAFF9E4C45914FF48098F1860B",1)</f>
        <v>=DISPIMG("ID_1793CFDAFF9E4C45914FF48098F1860B",1)</v>
      </c>
    </row>
    <row r="4" ht="97" customHeight="1" spans="1:8">
      <c r="A4" s="5">
        <v>2</v>
      </c>
      <c r="B4" s="5" t="s">
        <v>12</v>
      </c>
      <c r="C4" s="5" t="s">
        <v>13</v>
      </c>
      <c r="D4" s="5">
        <v>200</v>
      </c>
      <c r="E4" s="5"/>
      <c r="F4" s="5"/>
      <c r="G4" s="8" t="s">
        <v>14</v>
      </c>
      <c r="H4" s="9" t="str">
        <f>_xlfn.DISPIMG("ID_F254D8E4BF1840A89D60D391C6449846",1)</f>
        <v>=DISPIMG("ID_F254D8E4BF1840A89D60D391C6449846",1)</v>
      </c>
    </row>
    <row r="5" ht="97" customHeight="1" spans="1:8">
      <c r="A5" s="5">
        <v>3</v>
      </c>
      <c r="B5" s="5" t="s">
        <v>15</v>
      </c>
      <c r="C5" s="5" t="s">
        <v>10</v>
      </c>
      <c r="D5" s="5">
        <v>40</v>
      </c>
      <c r="E5" s="5"/>
      <c r="F5" s="5"/>
      <c r="G5" s="8" t="s">
        <v>16</v>
      </c>
      <c r="H5" s="9" t="str">
        <f>_xlfn.DISPIMG("ID_FFDE9B2E746A4ED98446E56A542CEE55",1)</f>
        <v>=DISPIMG("ID_FFDE9B2E746A4ED98446E56A542CEE55",1)</v>
      </c>
    </row>
    <row r="6" ht="97" customHeight="1" spans="1:8">
      <c r="A6" s="5">
        <v>4</v>
      </c>
      <c r="B6" s="5" t="s">
        <v>17</v>
      </c>
      <c r="C6" s="5" t="s">
        <v>10</v>
      </c>
      <c r="D6" s="5">
        <v>500</v>
      </c>
      <c r="E6" s="5"/>
      <c r="F6" s="5"/>
      <c r="G6" s="8" t="s">
        <v>18</v>
      </c>
      <c r="H6" s="9" t="str">
        <f>_xlfn.DISPIMG("ID_460B99A602D5480E99F4F97E6235791C",1)</f>
        <v>=DISPIMG("ID_460B99A602D5480E99F4F97E6235791C",1)</v>
      </c>
    </row>
    <row r="7" ht="39" customHeight="1" spans="1:8">
      <c r="A7" s="10" t="s">
        <v>6</v>
      </c>
      <c r="B7" s="11"/>
      <c r="C7" s="12"/>
      <c r="D7" s="13">
        <f>SUM(D3:D6)</f>
        <v>750</v>
      </c>
      <c r="E7" s="10"/>
      <c r="F7" s="14"/>
      <c r="G7" s="9"/>
      <c r="H7" s="9"/>
    </row>
  </sheetData>
  <mergeCells count="3">
    <mergeCell ref="A1:H1"/>
    <mergeCell ref="A7:C7"/>
    <mergeCell ref="E7:F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粥</cp:lastModifiedBy>
  <dcterms:created xsi:type="dcterms:W3CDTF">2023-05-12T11:15:00Z</dcterms:created>
  <dcterms:modified xsi:type="dcterms:W3CDTF">2025-03-10T09:12:06Z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60A6ECBA755A4411A70765A5A8B351A4_13</vt:lpwstr>
  </property>
</Properties>
</file>