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794" windowHeight="7780" activeTab="1"/>
  </bookViews>
  <sheets>
    <sheet name="附表4" sheetId="1" r:id="rId1"/>
    <sheet name="Sheet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<sst xmlns="http://schemas.openxmlformats.org/spreadsheetml/2006/main" count="103" uniqueCount="44">
  <si>
    <t>传媒学院2025年实训耗材配备设备组件政府采购明细表</t>
  </si>
  <si>
    <t>序号</t>
  </si>
  <si>
    <t>物品名称</t>
  </si>
  <si>
    <t>单位</t>
  </si>
  <si>
    <t>单价
（元）</t>
  </si>
  <si>
    <t>数量</t>
  </si>
  <si>
    <t>合计</t>
  </si>
  <si>
    <t>具体的规格型号</t>
  </si>
  <si>
    <t>照 片</t>
  </si>
  <si>
    <t>影视绿幕</t>
  </si>
  <si>
    <t>个</t>
  </si>
  <si>
    <t>LM23</t>
  </si>
  <si>
    <t>深抛灯</t>
  </si>
  <si>
    <t>专业直播补光灯摄影灯室内拍照</t>
  </si>
  <si>
    <t>爱科技 监听耳机AKG K240 MKII 头戴式监听耳机</t>
  </si>
  <si>
    <t xml:space="preserve">电脑绘图板电子绘画板智能手写板 </t>
  </si>
  <si>
    <t>张</t>
  </si>
  <si>
    <t>高曼M6</t>
  </si>
  <si>
    <t>影视滑轨</t>
  </si>
  <si>
    <t>件</t>
  </si>
  <si>
    <t>碳纤维滑轨</t>
  </si>
  <si>
    <t>全画幅单反人像定焦镜头</t>
  </si>
  <si>
    <t>永诺YN50mm F1.8 II/白色</t>
  </si>
  <si>
    <t>相机手持稳定器</t>
  </si>
  <si>
    <t>台</t>
  </si>
  <si>
    <t xml:space="preserve"> AK2000C</t>
  </si>
  <si>
    <t>提词器</t>
  </si>
  <si>
    <t xml:space="preserve"> 徕兹 LATZZ-C1 提词器大屏幕 便携式提字器套装 摄像机配件极速配送优品 
</t>
  </si>
  <si>
    <t/>
  </si>
  <si>
    <t>专业录音棚话筒麦克风落地三脚支架金属支架</t>
  </si>
  <si>
    <t xml:space="preserve">
品牌；越普/YUEPU
型号：纽曼U87巨大铁盘，整体重量8-10近，高度可达2.5米左右。</t>
  </si>
  <si>
    <t>音响</t>
  </si>
  <si>
    <t>南孚/nanfu 聚环能5号电池 碱性电池 普通干电池</t>
  </si>
  <si>
    <t>5号电池</t>
  </si>
  <si>
    <t>字画装裱老式特氟龙平滑底板干烫熨斗（不加水）</t>
  </si>
  <si>
    <t>60W数显可调温熨斗电烙铁</t>
  </si>
  <si>
    <t>套</t>
  </si>
  <si>
    <t>音响功放线</t>
  </si>
  <si>
    <t>视频线/音频线/AV线 一线丰旭 YX-1363 音频线 1.8米</t>
  </si>
  <si>
    <t>条</t>
  </si>
  <si>
    <t>2对2，1.8米8条，
1对2，1.8米9条</t>
  </si>
  <si>
    <t>总计</t>
  </si>
  <si>
    <t xml:space="preserve">                                                                   巴音郭楞职业技术学院传媒学院
                                                                 二〇二五年四月二十一日</t>
  </si>
  <si>
    <t>报价单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</si>
</sst>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2"/>
      <color theme="1"/>
      <name val="等线"/>
      <charset val="134"/>
      <scheme val="minor"/>
    </font>
    <font>
      <sz val="11"/>
      <color theme="1"/>
      <name val="等线"/>
      <charset val="134"/>
      <scheme val="minor"/>
    </font>
    <font>
      <b/>
      <sz val="22"/>
      <color rgb="FF000000"/>
      <name val="宋体"/>
      <charset val="134"/>
    </font>
    <font>
      <b/>
      <sz val="11"/>
      <color rgb="FF000000"/>
      <name val="宋体"/>
      <charset val="134"/>
    </font>
    <font>
      <sz val="16"/>
      <color rgb="FF000000"/>
      <name val="楷体"/>
      <charset val="134"/>
    </font>
    <font>
      <sz val="11"/>
      <color rgb="FF000000"/>
      <name val="楷体"/>
      <charset val="134"/>
    </font>
    <font>
      <sz val="11"/>
      <color rgb="FF000000"/>
      <name val="宋体"/>
      <charset val="134"/>
    </font>
    <font>
      <sz val="16"/>
      <color rgb="FF000000"/>
      <name val="宋体"/>
      <charset val="134"/>
    </font>
    <font>
      <u/>
      <sz val="10"/>
      <color theme="10"/>
      <name val="等线"/>
      <charset val="134"/>
      <scheme val="minor"/>
    </font>
    <font>
      <b/>
      <sz val="11"/>
      <color rgb="FF000000"/>
      <name val="楷体"/>
      <charset val="134"/>
    </font>
    <font>
      <b/>
      <sz val="12"/>
      <color rgb="FF000000"/>
      <name val="楷体"/>
      <charset val="134"/>
    </font>
    <font>
      <sz val="12"/>
      <color rgb="FF000000"/>
      <name val="黑体"/>
      <charset val="134"/>
    </font>
    <font>
      <b/>
      <sz val="28"/>
      <color rgb="FF000000"/>
      <name val="宋体"/>
      <charset val="134"/>
    </font>
    <font>
      <b/>
      <sz val="14"/>
      <color rgb="FF000000"/>
      <name val="楷体"/>
      <charset val="134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5B9B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7" borderId="6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8" borderId="9" applyNumberFormat="0" applyAlignment="0" applyProtection="0">
      <alignment vertical="center"/>
    </xf>
    <xf numFmtId="0" fontId="22" fillId="9" borderId="10" applyNumberFormat="0" applyAlignment="0" applyProtection="0">
      <alignment vertical="center"/>
    </xf>
    <xf numFmtId="0" fontId="23" fillId="9" borderId="9" applyNumberFormat="0" applyAlignment="0" applyProtection="0">
      <alignment vertical="center"/>
    </xf>
    <xf numFmtId="0" fontId="24" fillId="10" borderId="11" applyNumberFormat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wrapText="1"/>
    </xf>
    <xf numFmtId="0" fontId="4" fillId="3" borderId="2" xfId="0" applyFont="1" applyFill="1" applyBorder="1" applyAlignment="1" applyProtection="1">
      <alignment horizontal="center" vertical="center"/>
    </xf>
    <xf numFmtId="0" fontId="5" fillId="3" borderId="2" xfId="0" applyFont="1" applyFill="1" applyBorder="1" applyAlignment="1" applyProtection="1">
      <alignment horizontal="center" vertical="center" wrapText="1"/>
    </xf>
    <xf numFmtId="0" fontId="4" fillId="3" borderId="2" xfId="0" applyFont="1" applyFill="1" applyBorder="1" applyAlignment="1" applyProtection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 wrapText="1"/>
    </xf>
    <xf numFmtId="0" fontId="7" fillId="3" borderId="2" xfId="0" applyFont="1" applyFill="1" applyBorder="1" applyAlignment="1" applyProtection="1">
      <alignment horizontal="center" vertical="center" wrapText="1"/>
    </xf>
    <xf numFmtId="0" fontId="8" fillId="3" borderId="2" xfId="6" applyFill="1" applyBorder="1" applyAlignment="1" applyProtection="1">
      <alignment horizontal="center" vertical="center" wrapText="1"/>
    </xf>
    <xf numFmtId="0" fontId="4" fillId="3" borderId="2" xfId="0" applyFont="1" applyFill="1" applyBorder="1" applyAlignment="1" applyProtection="1">
      <alignment horizontal="center" vertical="top" wrapText="1"/>
    </xf>
    <xf numFmtId="0" fontId="0" fillId="3" borderId="2" xfId="0" applyFill="1" applyBorder="1">
      <alignment vertical="center"/>
    </xf>
    <xf numFmtId="0" fontId="7" fillId="3" borderId="2" xfId="0" applyFont="1" applyFill="1" applyBorder="1" applyAlignment="1" applyProtection="1">
      <alignment horizontal="center" vertical="center"/>
    </xf>
    <xf numFmtId="0" fontId="5" fillId="3" borderId="2" xfId="0" applyFont="1" applyFill="1" applyBorder="1" applyProtection="1">
      <alignment vertical="center"/>
    </xf>
    <xf numFmtId="0" fontId="9" fillId="3" borderId="2" xfId="0" applyFont="1" applyFill="1" applyBorder="1" applyAlignment="1" applyProtection="1">
      <alignment horizontal="center" vertical="center" wrapText="1"/>
    </xf>
    <xf numFmtId="0" fontId="10" fillId="3" borderId="2" xfId="0" applyFont="1" applyFill="1" applyBorder="1" applyAlignment="1" applyProtection="1">
      <alignment horizontal="center" vertical="center"/>
    </xf>
    <xf numFmtId="0" fontId="0" fillId="4" borderId="0" xfId="0" applyFill="1">
      <alignment vertical="center"/>
    </xf>
    <xf numFmtId="0" fontId="6" fillId="2" borderId="0" xfId="0" applyFont="1" applyFill="1">
      <alignment vertical="center"/>
    </xf>
    <xf numFmtId="0" fontId="6" fillId="2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center" vertical="center"/>
    </xf>
    <xf numFmtId="0" fontId="4" fillId="5" borderId="1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 vertic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6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8" fillId="4" borderId="1" xfId="6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top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2" borderId="3" xfId="0" applyFont="1" applyFill="1" applyBorder="1" applyAlignment="1" applyProtection="1">
      <alignment horizontal="center" vertical="center" wrapText="1"/>
    </xf>
    <xf numFmtId="0" fontId="4" fillId="2" borderId="5" xfId="0" applyFont="1" applyFill="1" applyBorder="1" applyAlignment="1" applyProtection="1">
      <alignment horizontal="center" vertical="center" wrapText="1"/>
    </xf>
    <xf numFmtId="0" fontId="7" fillId="2" borderId="3" xfId="0" applyFont="1" applyFill="1" applyBorder="1" applyAlignment="1" applyProtection="1">
      <alignment horizontal="center" vertical="center"/>
    </xf>
    <xf numFmtId="0" fontId="5" fillId="2" borderId="3" xfId="0" applyFont="1" applyFill="1" applyBorder="1" applyProtection="1">
      <alignment vertical="center"/>
    </xf>
    <xf numFmtId="0" fontId="13" fillId="2" borderId="3" xfId="0" applyFont="1" applyFill="1" applyBorder="1" applyAlignment="1" applyProtection="1">
      <alignment horizontal="center" vertical="center" wrapText="1"/>
    </xf>
    <xf numFmtId="0" fontId="10" fillId="2" borderId="3" xfId="0" applyFont="1" applyFill="1" applyBorder="1" applyAlignment="1" applyProtection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www.wps.cn/officeDocument/2023/relationships/customStorage" Target="customStorage/customStorage.xml"/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jpeg"/><Relationship Id="rId7" Type="http://schemas.openxmlformats.org/officeDocument/2006/relationships/image" Target="../media/image6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3" Type="http://schemas.openxmlformats.org/officeDocument/2006/relationships/image" Target="../media/image2.jpeg"/><Relationship Id="rId2" Type="http://schemas.openxmlformats.org/officeDocument/2006/relationships/image" Target="NULL" TargetMode="External"/><Relationship Id="rId16" Type="http://schemas.openxmlformats.org/officeDocument/2006/relationships/image" Target="../media/image15.jpeg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pn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jpeg"/><Relationship Id="rId7" Type="http://schemas.openxmlformats.org/officeDocument/2006/relationships/image" Target="../media/image6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3" Type="http://schemas.openxmlformats.org/officeDocument/2006/relationships/image" Target="../media/image2.jpeg"/><Relationship Id="rId2" Type="http://schemas.openxmlformats.org/officeDocument/2006/relationships/image" Target="NULL" TargetMode="External"/><Relationship Id="rId16" Type="http://schemas.openxmlformats.org/officeDocument/2006/relationships/image" Target="../media/image15.jpeg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png"/><Relationship Id="rId12" Type="http://schemas.openxmlformats.org/officeDocument/2006/relationships/image" Target="../media/image11.pn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354330</xdr:colOff>
      <xdr:row>11</xdr:row>
      <xdr:rowOff>121285</xdr:rowOff>
    </xdr:from>
    <xdr:to>
      <xdr:col>7</xdr:col>
      <xdr:colOff>2997835</xdr:colOff>
      <xdr:row>11</xdr:row>
      <xdr:rowOff>2285365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6902450" y="20911185"/>
          <a:ext cx="2643505" cy="21640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57785</xdr:colOff>
      <xdr:row>12</xdr:row>
      <xdr:rowOff>302895</xdr:rowOff>
    </xdr:from>
    <xdr:to>
      <xdr:col>6</xdr:col>
      <xdr:colOff>1761490</xdr:colOff>
      <xdr:row>12</xdr:row>
      <xdr:rowOff>1887855</xdr:rowOff>
    </xdr:to>
    <xdr:pic>
      <xdr:nvPicPr>
        <xdr:cNvPr id="3" name="图片 2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4682490" y="23505795"/>
          <a:ext cx="1703705" cy="15849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361315</xdr:colOff>
      <xdr:row>12</xdr:row>
      <xdr:rowOff>140335</xdr:rowOff>
    </xdr:from>
    <xdr:to>
      <xdr:col>7</xdr:col>
      <xdr:colOff>2878455</xdr:colOff>
      <xdr:row>12</xdr:row>
      <xdr:rowOff>2153285</xdr:rowOff>
    </xdr:to>
    <xdr:pic>
      <xdr:nvPicPr>
        <xdr:cNvPr id="4" name="图片 3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6909435" y="23343235"/>
          <a:ext cx="2517140" cy="2012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871220</xdr:colOff>
      <xdr:row>13</xdr:row>
      <xdr:rowOff>429895</xdr:rowOff>
    </xdr:from>
    <xdr:to>
      <xdr:col>7</xdr:col>
      <xdr:colOff>2439670</xdr:colOff>
      <xdr:row>13</xdr:row>
      <xdr:rowOff>1742440</xdr:rowOff>
    </xdr:to>
    <xdr:pic>
      <xdr:nvPicPr>
        <xdr:cNvPr id="5" name="图片 4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7419340" y="26045795"/>
          <a:ext cx="1568450" cy="13125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245745</xdr:colOff>
      <xdr:row>17</xdr:row>
      <xdr:rowOff>544195</xdr:rowOff>
    </xdr:from>
    <xdr:to>
      <xdr:col>7</xdr:col>
      <xdr:colOff>1755140</xdr:colOff>
      <xdr:row>17</xdr:row>
      <xdr:rowOff>2118360</xdr:rowOff>
    </xdr:to>
    <xdr:pic>
      <xdr:nvPicPr>
        <xdr:cNvPr id="6" name="图片 5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6793865" y="35812095"/>
          <a:ext cx="1509395" cy="15741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325120</xdr:colOff>
      <xdr:row>5</xdr:row>
      <xdr:rowOff>127635</xdr:rowOff>
    </xdr:from>
    <xdr:to>
      <xdr:col>7</xdr:col>
      <xdr:colOff>2513965</xdr:colOff>
      <xdr:row>5</xdr:row>
      <xdr:rowOff>1882140</xdr:rowOff>
    </xdr:to>
    <xdr:pic>
      <xdr:nvPicPr>
        <xdr:cNvPr id="7" name="图片 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873240" y="6439535"/>
          <a:ext cx="2188845" cy="1754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601345</xdr:colOff>
      <xdr:row>16</xdr:row>
      <xdr:rowOff>185420</xdr:rowOff>
    </xdr:from>
    <xdr:to>
      <xdr:col>7</xdr:col>
      <xdr:colOff>2382520</xdr:colOff>
      <xdr:row>16</xdr:row>
      <xdr:rowOff>1874520</xdr:rowOff>
    </xdr:to>
    <xdr:pic>
      <xdr:nvPicPr>
        <xdr:cNvPr id="9" name="图片 8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7149465" y="33040320"/>
          <a:ext cx="1781175" cy="1689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1966595</xdr:colOff>
      <xdr:row>17</xdr:row>
      <xdr:rowOff>575310</xdr:rowOff>
    </xdr:from>
    <xdr:to>
      <xdr:col>7</xdr:col>
      <xdr:colOff>3515360</xdr:colOff>
      <xdr:row>17</xdr:row>
      <xdr:rowOff>2119630</xdr:rowOff>
    </xdr:to>
    <xdr:pic>
      <xdr:nvPicPr>
        <xdr:cNvPr id="10" name="图片 9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8514715" y="35843210"/>
          <a:ext cx="1548765" cy="154432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231775</xdr:colOff>
      <xdr:row>3</xdr:row>
      <xdr:rowOff>58420</xdr:rowOff>
    </xdr:from>
    <xdr:ext cx="2199005" cy="2199005"/>
    <xdr:pic>
      <xdr:nvPicPr>
        <xdr:cNvPr id="11" name="图片 10"/>
        <xdr:cNvPicPr/>
      </xdr:nvPicPr>
      <xdr:blipFill>
        <a:blip r:embed="rId10"/>
        <a:stretch>
          <a:fillRect/>
        </a:stretch>
      </xdr:blipFill>
      <xdr:spPr>
        <a:xfrm>
          <a:off x="6779895" y="1544320"/>
          <a:ext cx="2199005" cy="2199005"/>
        </a:xfrm>
        <a:prstGeom prst="rect">
          <a:avLst/>
        </a:prstGeom>
      </xdr:spPr>
    </xdr:pic>
    <xdr:clientData/>
  </xdr:oneCellAnchor>
  <xdr:oneCellAnchor>
    <xdr:from>
      <xdr:col>7</xdr:col>
      <xdr:colOff>235585</xdr:colOff>
      <xdr:row>4</xdr:row>
      <xdr:rowOff>140335</xdr:rowOff>
    </xdr:from>
    <xdr:ext cx="2265680" cy="1957705"/>
    <xdr:pic>
      <xdr:nvPicPr>
        <xdr:cNvPr id="12" name="图片 11"/>
        <xdr:cNvPicPr/>
      </xdr:nvPicPr>
      <xdr:blipFill>
        <a:blip r:embed="rId11"/>
        <a:stretch>
          <a:fillRect/>
        </a:stretch>
      </xdr:blipFill>
      <xdr:spPr>
        <a:xfrm>
          <a:off x="6783705" y="4039235"/>
          <a:ext cx="2265680" cy="1957705"/>
        </a:xfrm>
        <a:prstGeom prst="rect">
          <a:avLst/>
        </a:prstGeom>
      </xdr:spPr>
    </xdr:pic>
    <xdr:clientData/>
  </xdr:oneCellAnchor>
  <xdr:oneCellAnchor>
    <xdr:from>
      <xdr:col>7</xdr:col>
      <xdr:colOff>274320</xdr:colOff>
      <xdr:row>6</xdr:row>
      <xdr:rowOff>167005</xdr:rowOff>
    </xdr:from>
    <xdr:ext cx="2453005" cy="1987550"/>
    <xdr:pic>
      <xdr:nvPicPr>
        <xdr:cNvPr id="13" name="图片 12"/>
        <xdr:cNvPicPr/>
      </xdr:nvPicPr>
      <xdr:blipFill>
        <a:blip r:embed="rId12"/>
        <a:stretch>
          <a:fillRect/>
        </a:stretch>
      </xdr:blipFill>
      <xdr:spPr>
        <a:xfrm>
          <a:off x="6822440" y="8891905"/>
          <a:ext cx="2453005" cy="1987550"/>
        </a:xfrm>
        <a:prstGeom prst="rect">
          <a:avLst/>
        </a:prstGeom>
      </xdr:spPr>
    </xdr:pic>
    <xdr:clientData/>
  </xdr:oneCellAnchor>
  <xdr:oneCellAnchor>
    <xdr:from>
      <xdr:col>7</xdr:col>
      <xdr:colOff>330200</xdr:colOff>
      <xdr:row>7</xdr:row>
      <xdr:rowOff>112395</xdr:rowOff>
    </xdr:from>
    <xdr:ext cx="2287905" cy="2182495"/>
    <xdr:pic>
      <xdr:nvPicPr>
        <xdr:cNvPr id="14" name="图片 13"/>
        <xdr:cNvPicPr/>
      </xdr:nvPicPr>
      <xdr:blipFill>
        <a:blip r:embed="rId13"/>
        <a:stretch>
          <a:fillRect/>
        </a:stretch>
      </xdr:blipFill>
      <xdr:spPr>
        <a:xfrm>
          <a:off x="6878320" y="11250295"/>
          <a:ext cx="2287905" cy="2182495"/>
        </a:xfrm>
        <a:prstGeom prst="rect">
          <a:avLst/>
        </a:prstGeom>
      </xdr:spPr>
    </xdr:pic>
    <xdr:clientData/>
  </xdr:oneCellAnchor>
  <xdr:oneCellAnchor>
    <xdr:from>
      <xdr:col>7</xdr:col>
      <xdr:colOff>167640</xdr:colOff>
      <xdr:row>8</xdr:row>
      <xdr:rowOff>71120</xdr:rowOff>
    </xdr:from>
    <xdr:ext cx="2781300" cy="2132330"/>
    <xdr:pic>
      <xdr:nvPicPr>
        <xdr:cNvPr id="15" name="图片 14"/>
        <xdr:cNvPicPr/>
      </xdr:nvPicPr>
      <xdr:blipFill>
        <a:blip r:embed="rId14"/>
        <a:stretch>
          <a:fillRect/>
        </a:stretch>
      </xdr:blipFill>
      <xdr:spPr>
        <a:xfrm>
          <a:off x="6715760" y="13622020"/>
          <a:ext cx="2781300" cy="2132330"/>
        </a:xfrm>
        <a:prstGeom prst="rect">
          <a:avLst/>
        </a:prstGeom>
      </xdr:spPr>
    </xdr:pic>
    <xdr:clientData/>
  </xdr:oneCellAnchor>
  <xdr:oneCellAnchor>
    <xdr:from>
      <xdr:col>7</xdr:col>
      <xdr:colOff>205740</xdr:colOff>
      <xdr:row>9</xdr:row>
      <xdr:rowOff>78740</xdr:rowOff>
    </xdr:from>
    <xdr:ext cx="2759710" cy="2159000"/>
    <xdr:pic>
      <xdr:nvPicPr>
        <xdr:cNvPr id="16" name="图片 15"/>
        <xdr:cNvPicPr/>
      </xdr:nvPicPr>
      <xdr:blipFill>
        <a:blip r:embed="rId15"/>
        <a:stretch>
          <a:fillRect/>
        </a:stretch>
      </xdr:blipFill>
      <xdr:spPr>
        <a:xfrm>
          <a:off x="6753860" y="16042640"/>
          <a:ext cx="2759710" cy="2159000"/>
        </a:xfrm>
        <a:prstGeom prst="rect">
          <a:avLst/>
        </a:prstGeom>
      </xdr:spPr>
    </xdr:pic>
    <xdr:clientData/>
  </xdr:oneCellAnchor>
  <xdr:oneCellAnchor>
    <xdr:from>
      <xdr:col>7</xdr:col>
      <xdr:colOff>271780</xdr:colOff>
      <xdr:row>10</xdr:row>
      <xdr:rowOff>125095</xdr:rowOff>
    </xdr:from>
    <xdr:ext cx="2773680" cy="2150110"/>
    <xdr:pic>
      <xdr:nvPicPr>
        <xdr:cNvPr id="17" name="图片 16"/>
        <xdr:cNvPicPr/>
      </xdr:nvPicPr>
      <xdr:blipFill>
        <a:blip r:embed="rId16"/>
        <a:stretch>
          <a:fillRect/>
        </a:stretch>
      </xdr:blipFill>
      <xdr:spPr>
        <a:xfrm>
          <a:off x="6819900" y="18501995"/>
          <a:ext cx="2773680" cy="215011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537210</xdr:colOff>
      <xdr:row>10</xdr:row>
      <xdr:rowOff>87630</xdr:rowOff>
    </xdr:from>
    <xdr:to>
      <xdr:col>7</xdr:col>
      <xdr:colOff>2253615</xdr:colOff>
      <xdr:row>10</xdr:row>
      <xdr:rowOff>1491615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6648450" y="16453485"/>
          <a:ext cx="1716405" cy="14039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75565</xdr:colOff>
      <xdr:row>11</xdr:row>
      <xdr:rowOff>105410</xdr:rowOff>
    </xdr:from>
    <xdr:to>
      <xdr:col>7</xdr:col>
      <xdr:colOff>6350</xdr:colOff>
      <xdr:row>11</xdr:row>
      <xdr:rowOff>1691005</xdr:rowOff>
    </xdr:to>
    <xdr:pic>
      <xdr:nvPicPr>
        <xdr:cNvPr id="3" name="图片 2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4413250" y="18223865"/>
          <a:ext cx="1704340" cy="15855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522605</xdr:colOff>
      <xdr:row>11</xdr:row>
      <xdr:rowOff>126365</xdr:rowOff>
    </xdr:from>
    <xdr:to>
      <xdr:col>7</xdr:col>
      <xdr:colOff>2119630</xdr:colOff>
      <xdr:row>11</xdr:row>
      <xdr:rowOff>1403985</xdr:rowOff>
    </xdr:to>
    <xdr:pic>
      <xdr:nvPicPr>
        <xdr:cNvPr id="4" name="图片 3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6633845" y="18244820"/>
          <a:ext cx="1597025" cy="12776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787400</xdr:colOff>
      <xdr:row>12</xdr:row>
      <xdr:rowOff>45720</xdr:rowOff>
    </xdr:from>
    <xdr:to>
      <xdr:col>7</xdr:col>
      <xdr:colOff>1769745</xdr:colOff>
      <xdr:row>12</xdr:row>
      <xdr:rowOff>864235</xdr:rowOff>
    </xdr:to>
    <xdr:pic>
      <xdr:nvPicPr>
        <xdr:cNvPr id="5" name="图片 4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6898640" y="19891375"/>
          <a:ext cx="982345" cy="8185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241935</xdr:colOff>
      <xdr:row>16</xdr:row>
      <xdr:rowOff>154305</xdr:rowOff>
    </xdr:from>
    <xdr:to>
      <xdr:col>7</xdr:col>
      <xdr:colOff>1218565</xdr:colOff>
      <xdr:row>16</xdr:row>
      <xdr:rowOff>1170305</xdr:rowOff>
    </xdr:to>
    <xdr:pic>
      <xdr:nvPicPr>
        <xdr:cNvPr id="6" name="图片 5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6353175" y="23225125"/>
          <a:ext cx="976630" cy="101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509270</xdr:colOff>
      <xdr:row>4</xdr:row>
      <xdr:rowOff>48895</xdr:rowOff>
    </xdr:from>
    <xdr:to>
      <xdr:col>7</xdr:col>
      <xdr:colOff>2115820</xdr:colOff>
      <xdr:row>4</xdr:row>
      <xdr:rowOff>1332230</xdr:rowOff>
    </xdr:to>
    <xdr:pic>
      <xdr:nvPicPr>
        <xdr:cNvPr id="7" name="图片 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620510" y="5086350"/>
          <a:ext cx="1606550" cy="1283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1064260</xdr:colOff>
      <xdr:row>15</xdr:row>
      <xdr:rowOff>106680</xdr:rowOff>
    </xdr:from>
    <xdr:to>
      <xdr:col>7</xdr:col>
      <xdr:colOff>1957070</xdr:colOff>
      <xdr:row>15</xdr:row>
      <xdr:rowOff>960755</xdr:rowOff>
    </xdr:to>
    <xdr:pic>
      <xdr:nvPicPr>
        <xdr:cNvPr id="8" name="图片 7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7175500" y="21983700"/>
          <a:ext cx="892810" cy="854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1540510</xdr:colOff>
      <xdr:row>16</xdr:row>
      <xdr:rowOff>243840</xdr:rowOff>
    </xdr:from>
    <xdr:to>
      <xdr:col>7</xdr:col>
      <xdr:colOff>2447290</xdr:colOff>
      <xdr:row>16</xdr:row>
      <xdr:rowOff>1145540</xdr:rowOff>
    </xdr:to>
    <xdr:pic>
      <xdr:nvPicPr>
        <xdr:cNvPr id="9" name="图片 8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7651750" y="23314660"/>
          <a:ext cx="906780" cy="9017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511175</xdr:colOff>
      <xdr:row>2</xdr:row>
      <xdr:rowOff>82550</xdr:rowOff>
    </xdr:from>
    <xdr:ext cx="1449070" cy="1435735"/>
    <xdr:pic>
      <xdr:nvPicPr>
        <xdr:cNvPr id="10" name="图片 9"/>
        <xdr:cNvPicPr/>
      </xdr:nvPicPr>
      <xdr:blipFill>
        <a:blip r:embed="rId10"/>
        <a:stretch>
          <a:fillRect/>
        </a:stretch>
      </xdr:blipFill>
      <xdr:spPr>
        <a:xfrm>
          <a:off x="6622415" y="1500505"/>
          <a:ext cx="1449070" cy="1435735"/>
        </a:xfrm>
        <a:prstGeom prst="rect">
          <a:avLst/>
        </a:prstGeom>
      </xdr:spPr>
    </xdr:pic>
    <xdr:clientData/>
  </xdr:oneCellAnchor>
  <xdr:oneCellAnchor>
    <xdr:from>
      <xdr:col>7</xdr:col>
      <xdr:colOff>576580</xdr:colOff>
      <xdr:row>3</xdr:row>
      <xdr:rowOff>86360</xdr:rowOff>
    </xdr:from>
    <xdr:ext cx="1536065" cy="1269365"/>
    <xdr:pic>
      <xdr:nvPicPr>
        <xdr:cNvPr id="11" name="图片 10"/>
        <xdr:cNvPicPr/>
      </xdr:nvPicPr>
      <xdr:blipFill>
        <a:blip r:embed="rId11"/>
        <a:stretch>
          <a:fillRect/>
        </a:stretch>
      </xdr:blipFill>
      <xdr:spPr>
        <a:xfrm>
          <a:off x="6687820" y="3383915"/>
          <a:ext cx="1536065" cy="1269365"/>
        </a:xfrm>
        <a:prstGeom prst="rect">
          <a:avLst/>
        </a:prstGeom>
      </xdr:spPr>
    </xdr:pic>
    <xdr:clientData/>
  </xdr:oneCellAnchor>
  <xdr:oneCellAnchor>
    <xdr:from>
      <xdr:col>7</xdr:col>
      <xdr:colOff>588010</xdr:colOff>
      <xdr:row>5</xdr:row>
      <xdr:rowOff>83185</xdr:rowOff>
    </xdr:from>
    <xdr:ext cx="1588135" cy="1382395"/>
    <xdr:pic>
      <xdr:nvPicPr>
        <xdr:cNvPr id="12" name="图片 11"/>
        <xdr:cNvPicPr/>
      </xdr:nvPicPr>
      <xdr:blipFill>
        <a:blip r:embed="rId12"/>
        <a:stretch>
          <a:fillRect/>
        </a:stretch>
      </xdr:blipFill>
      <xdr:spPr>
        <a:xfrm>
          <a:off x="6699250" y="6682740"/>
          <a:ext cx="1588135" cy="1382395"/>
        </a:xfrm>
        <a:prstGeom prst="rect">
          <a:avLst/>
        </a:prstGeom>
      </xdr:spPr>
    </xdr:pic>
    <xdr:clientData/>
  </xdr:oneCellAnchor>
  <xdr:oneCellAnchor>
    <xdr:from>
      <xdr:col>7</xdr:col>
      <xdr:colOff>549275</xdr:colOff>
      <xdr:row>6</xdr:row>
      <xdr:rowOff>90170</xdr:rowOff>
    </xdr:from>
    <xdr:ext cx="1771015" cy="1445260"/>
    <xdr:pic>
      <xdr:nvPicPr>
        <xdr:cNvPr id="13" name="图片 12"/>
        <xdr:cNvPicPr/>
      </xdr:nvPicPr>
      <xdr:blipFill>
        <a:blip r:embed="rId13"/>
        <a:stretch>
          <a:fillRect/>
        </a:stretch>
      </xdr:blipFill>
      <xdr:spPr>
        <a:xfrm>
          <a:off x="6660515" y="8505825"/>
          <a:ext cx="1771015" cy="1445260"/>
        </a:xfrm>
        <a:prstGeom prst="rect">
          <a:avLst/>
        </a:prstGeom>
      </xdr:spPr>
    </xdr:pic>
    <xdr:clientData/>
  </xdr:oneCellAnchor>
  <xdr:oneCellAnchor>
    <xdr:from>
      <xdr:col>7</xdr:col>
      <xdr:colOff>481330</xdr:colOff>
      <xdr:row>7</xdr:row>
      <xdr:rowOff>55880</xdr:rowOff>
    </xdr:from>
    <xdr:ext cx="1798955" cy="1485265"/>
    <xdr:pic>
      <xdr:nvPicPr>
        <xdr:cNvPr id="14" name="图片 13"/>
        <xdr:cNvPicPr/>
      </xdr:nvPicPr>
      <xdr:blipFill>
        <a:blip r:embed="rId14"/>
        <a:stretch>
          <a:fillRect/>
        </a:stretch>
      </xdr:blipFill>
      <xdr:spPr>
        <a:xfrm>
          <a:off x="6592570" y="10363835"/>
          <a:ext cx="1798955" cy="1485265"/>
        </a:xfrm>
        <a:prstGeom prst="rect">
          <a:avLst/>
        </a:prstGeom>
      </xdr:spPr>
    </xdr:pic>
    <xdr:clientData/>
  </xdr:oneCellAnchor>
  <xdr:oneCellAnchor>
    <xdr:from>
      <xdr:col>7</xdr:col>
      <xdr:colOff>410210</xdr:colOff>
      <xdr:row>8</xdr:row>
      <xdr:rowOff>95885</xdr:rowOff>
    </xdr:from>
    <xdr:ext cx="1769745" cy="1383030"/>
    <xdr:pic>
      <xdr:nvPicPr>
        <xdr:cNvPr id="15" name="图片 14"/>
        <xdr:cNvPicPr/>
      </xdr:nvPicPr>
      <xdr:blipFill>
        <a:blip r:embed="rId15"/>
        <a:stretch>
          <a:fillRect/>
        </a:stretch>
      </xdr:blipFill>
      <xdr:spPr>
        <a:xfrm>
          <a:off x="6521450" y="12270740"/>
          <a:ext cx="1769745" cy="1383030"/>
        </a:xfrm>
        <a:prstGeom prst="rect">
          <a:avLst/>
        </a:prstGeom>
      </xdr:spPr>
    </xdr:pic>
    <xdr:clientData/>
  </xdr:oneCellAnchor>
  <xdr:oneCellAnchor>
    <xdr:from>
      <xdr:col>7</xdr:col>
      <xdr:colOff>461645</xdr:colOff>
      <xdr:row>9</xdr:row>
      <xdr:rowOff>97790</xdr:rowOff>
    </xdr:from>
    <xdr:ext cx="1887855" cy="1441450"/>
    <xdr:pic>
      <xdr:nvPicPr>
        <xdr:cNvPr id="16" name="图片 15"/>
        <xdr:cNvPicPr/>
      </xdr:nvPicPr>
      <xdr:blipFill>
        <a:blip r:embed="rId16"/>
        <a:stretch>
          <a:fillRect/>
        </a:stretch>
      </xdr:blipFill>
      <xdr:spPr>
        <a:xfrm>
          <a:off x="6572885" y="14253845"/>
          <a:ext cx="1887855" cy="14414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H21"/>
  <sheetViews>
    <sheetView workbookViewId="0">
      <pane xSplit="2" ySplit="1" topLeftCell="D18" activePane="bottomRight" state="frozen"/>
      <selection/>
      <selection pane="topRight"/>
      <selection pane="bottomLeft"/>
      <selection pane="bottomRight" activeCell="A1" sqref="A1:H19"/>
    </sheetView>
  </sheetViews>
  <sheetFormatPr defaultColWidth="9" defaultRowHeight="13.5" customHeight="1" outlineLevelCol="7"/>
  <cols>
    <col min="1" max="1" width="5.58139534883721" style="21" customWidth="1"/>
    <col min="2" max="2" width="18.4883720930233" style="22" customWidth="1"/>
    <col min="3" max="3" width="8" style="21" customWidth="1"/>
    <col min="4" max="4" width="8.9922480620155" style="21" customWidth="1"/>
    <col min="5" max="5" width="7.31782945736434" style="21" customWidth="1"/>
    <col min="6" max="6" width="8.07751937984496" style="21" customWidth="1"/>
    <col min="7" max="7" width="23.4806201550388" style="21" customWidth="1"/>
    <col min="8" max="8" width="45.3720930232558" style="21" customWidth="1"/>
  </cols>
  <sheetData>
    <row r="1" ht="18" customHeight="1" spans="1:8">
      <c r="A1" s="23"/>
      <c r="B1" s="23"/>
      <c r="C1" s="23"/>
      <c r="D1" s="22"/>
      <c r="E1" s="22"/>
      <c r="F1" s="22"/>
      <c r="G1" s="22"/>
      <c r="H1" s="22"/>
    </row>
    <row r="2" ht="54" customHeight="1" spans="1:8">
      <c r="A2" s="24" t="s">
        <v>0</v>
      </c>
      <c r="B2" s="24"/>
      <c r="C2" s="24"/>
      <c r="D2" s="24"/>
      <c r="E2" s="24"/>
      <c r="F2" s="24"/>
      <c r="G2" s="24"/>
      <c r="H2" s="24"/>
    </row>
    <row r="3" ht="45" customHeight="1" spans="1:8">
      <c r="A3" s="4" t="s">
        <v>1</v>
      </c>
      <c r="B3" s="6" t="s">
        <v>2</v>
      </c>
      <c r="C3" s="4" t="s">
        <v>3</v>
      </c>
      <c r="D3" s="6" t="s">
        <v>4</v>
      </c>
      <c r="E3" s="6" t="s">
        <v>5</v>
      </c>
      <c r="F3" s="6" t="s">
        <v>6</v>
      </c>
      <c r="G3" s="25" t="s">
        <v>7</v>
      </c>
      <c r="H3" s="25" t="s">
        <v>8</v>
      </c>
    </row>
    <row r="4" s="20" customFormat="1" ht="190" customHeight="1" spans="1:8">
      <c r="A4" s="26">
        <v>1</v>
      </c>
      <c r="B4" s="27" t="s">
        <v>9</v>
      </c>
      <c r="C4" s="27" t="s">
        <v>10</v>
      </c>
      <c r="D4" s="27">
        <v>480</v>
      </c>
      <c r="E4" s="27">
        <v>3</v>
      </c>
      <c r="F4" s="27">
        <v>1440</v>
      </c>
      <c r="G4" s="28" t="s">
        <v>11</v>
      </c>
      <c r="H4" s="28"/>
    </row>
    <row r="5" s="20" customFormat="1" ht="190" customHeight="1" spans="1:8">
      <c r="A5" s="26">
        <v>2</v>
      </c>
      <c r="B5" s="27" t="s">
        <v>12</v>
      </c>
      <c r="C5" s="27" t="s">
        <v>10</v>
      </c>
      <c r="D5" s="27">
        <v>495</v>
      </c>
      <c r="E5" s="27">
        <v>2</v>
      </c>
      <c r="F5" s="27">
        <v>990</v>
      </c>
      <c r="G5" s="28" t="s">
        <v>13</v>
      </c>
      <c r="H5" s="28"/>
    </row>
    <row r="6" s="20" customFormat="1" ht="190" customHeight="1" spans="1:8">
      <c r="A6" s="26">
        <v>3</v>
      </c>
      <c r="B6" s="29" t="s">
        <v>14</v>
      </c>
      <c r="C6" s="29" t="s">
        <v>10</v>
      </c>
      <c r="D6" s="27">
        <v>450</v>
      </c>
      <c r="E6" s="27">
        <v>4</v>
      </c>
      <c r="F6" s="27">
        <v>1800</v>
      </c>
      <c r="G6" s="27"/>
      <c r="H6" s="30"/>
    </row>
    <row r="7" s="20" customFormat="1" ht="190" customHeight="1" spans="1:8">
      <c r="A7" s="26">
        <v>4</v>
      </c>
      <c r="B7" s="29" t="s">
        <v>15</v>
      </c>
      <c r="C7" s="29" t="s">
        <v>16</v>
      </c>
      <c r="D7" s="27">
        <v>176</v>
      </c>
      <c r="E7" s="27">
        <v>11</v>
      </c>
      <c r="F7" s="27">
        <v>1936</v>
      </c>
      <c r="G7" s="28" t="s">
        <v>17</v>
      </c>
      <c r="H7" s="28"/>
    </row>
    <row r="8" s="20" customFormat="1" ht="190" customHeight="1" spans="1:8">
      <c r="A8" s="26">
        <v>5</v>
      </c>
      <c r="B8" s="29" t="s">
        <v>18</v>
      </c>
      <c r="C8" s="29" t="s">
        <v>19</v>
      </c>
      <c r="D8" s="27">
        <v>488</v>
      </c>
      <c r="E8" s="27">
        <v>4</v>
      </c>
      <c r="F8" s="27">
        <v>1952</v>
      </c>
      <c r="G8" s="28" t="s">
        <v>20</v>
      </c>
      <c r="H8" s="28"/>
    </row>
    <row r="9" s="20" customFormat="1" ht="190" customHeight="1" spans="1:8">
      <c r="A9" s="26">
        <v>6</v>
      </c>
      <c r="B9" s="29" t="s">
        <v>21</v>
      </c>
      <c r="C9" s="29" t="s">
        <v>19</v>
      </c>
      <c r="D9" s="27">
        <v>500</v>
      </c>
      <c r="E9" s="27">
        <v>2</v>
      </c>
      <c r="F9" s="27">
        <v>1000</v>
      </c>
      <c r="G9" s="28" t="s">
        <v>22</v>
      </c>
      <c r="H9" s="28"/>
    </row>
    <row r="10" s="20" customFormat="1" ht="190" customHeight="1" spans="1:8">
      <c r="A10" s="26">
        <v>7</v>
      </c>
      <c r="B10" s="29" t="s">
        <v>23</v>
      </c>
      <c r="C10" s="29" t="s">
        <v>24</v>
      </c>
      <c r="D10" s="27">
        <v>485</v>
      </c>
      <c r="E10" s="27">
        <v>6</v>
      </c>
      <c r="F10" s="27">
        <v>2910</v>
      </c>
      <c r="G10" s="28" t="s">
        <v>25</v>
      </c>
      <c r="H10" s="28"/>
    </row>
    <row r="11" s="20" customFormat="1" ht="190" customHeight="1" spans="1:8">
      <c r="A11" s="26">
        <v>8</v>
      </c>
      <c r="B11" s="29" t="s">
        <v>26</v>
      </c>
      <c r="C11" s="29" t="s">
        <v>24</v>
      </c>
      <c r="D11" s="27">
        <v>460</v>
      </c>
      <c r="E11" s="27">
        <v>2</v>
      </c>
      <c r="F11" s="27">
        <v>920</v>
      </c>
      <c r="G11" s="28" t="s">
        <v>27</v>
      </c>
      <c r="H11" s="28" t="s">
        <v>28</v>
      </c>
    </row>
    <row r="12" ht="190" customHeight="1" spans="1:8">
      <c r="A12" s="31">
        <v>9</v>
      </c>
      <c r="B12" s="32" t="s">
        <v>29</v>
      </c>
      <c r="C12" s="32" t="s">
        <v>19</v>
      </c>
      <c r="D12" s="6">
        <v>455</v>
      </c>
      <c r="E12" s="6">
        <v>6</v>
      </c>
      <c r="F12" s="6">
        <v>2730</v>
      </c>
      <c r="G12" s="33" t="s">
        <v>30</v>
      </c>
      <c r="H12"/>
    </row>
    <row r="13" ht="190" customHeight="1" spans="1:8">
      <c r="A13" s="31">
        <v>10</v>
      </c>
      <c r="B13" s="32" t="s">
        <v>31</v>
      </c>
      <c r="C13" s="32" t="s">
        <v>19</v>
      </c>
      <c r="D13" s="6">
        <v>298</v>
      </c>
      <c r="E13" s="6">
        <v>5</v>
      </c>
      <c r="F13" s="6">
        <v>1490</v>
      </c>
      <c r="G13"/>
      <c r="H13"/>
    </row>
    <row r="14" ht="190" customHeight="1" spans="1:8">
      <c r="A14" s="31">
        <v>11</v>
      </c>
      <c r="B14" s="32" t="s">
        <v>32</v>
      </c>
      <c r="C14" s="32" t="s">
        <v>10</v>
      </c>
      <c r="D14" s="6">
        <v>2</v>
      </c>
      <c r="E14" s="6">
        <v>400</v>
      </c>
      <c r="F14" s="6">
        <v>800</v>
      </c>
      <c r="G14" s="6" t="s">
        <v>33</v>
      </c>
      <c r="H14"/>
    </row>
    <row r="15" ht="190" customHeight="1" spans="1:8">
      <c r="A15" s="31">
        <v>12</v>
      </c>
      <c r="B15" s="34" t="s">
        <v>34</v>
      </c>
      <c r="C15" s="35" t="s">
        <v>10</v>
      </c>
      <c r="D15" s="6">
        <v>58</v>
      </c>
      <c r="E15" s="6">
        <v>5</v>
      </c>
      <c r="F15" s="6">
        <f>D15*E15</f>
        <v>290</v>
      </c>
      <c r="G15" s="6"/>
      <c r="H15" s="6"/>
    </row>
    <row r="16" ht="190" customHeight="1" spans="1:8">
      <c r="A16" s="31">
        <v>13</v>
      </c>
      <c r="B16" s="34" t="s">
        <v>35</v>
      </c>
      <c r="C16" s="35" t="s">
        <v>36</v>
      </c>
      <c r="D16" s="6">
        <v>73</v>
      </c>
      <c r="E16" s="6">
        <v>5</v>
      </c>
      <c r="F16" s="6">
        <f>D16*E16</f>
        <v>365</v>
      </c>
      <c r="G16" s="6"/>
      <c r="H16" s="36"/>
    </row>
    <row r="17" ht="190" customHeight="1" spans="1:8">
      <c r="A17" s="31">
        <v>14</v>
      </c>
      <c r="B17" s="35" t="s">
        <v>37</v>
      </c>
      <c r="C17" s="35" t="s">
        <v>19</v>
      </c>
      <c r="D17" s="6">
        <v>273</v>
      </c>
      <c r="E17" s="6">
        <v>3</v>
      </c>
      <c r="F17" s="6">
        <f>D17*E17</f>
        <v>819</v>
      </c>
      <c r="G17" s="6"/>
      <c r="H17"/>
    </row>
    <row r="18" ht="190" customHeight="1" spans="1:8">
      <c r="A18" s="31">
        <v>15</v>
      </c>
      <c r="B18" s="35" t="s">
        <v>38</v>
      </c>
      <c r="C18" s="37" t="s">
        <v>39</v>
      </c>
      <c r="D18" s="6">
        <v>12</v>
      </c>
      <c r="E18" s="6">
        <v>17</v>
      </c>
      <c r="F18" s="6">
        <v>204</v>
      </c>
      <c r="G18" s="6" t="s">
        <v>40</v>
      </c>
      <c r="H18"/>
    </row>
    <row r="19" ht="190" customHeight="1" spans="1:8">
      <c r="A19" s="38"/>
      <c r="B19" s="39" t="s">
        <v>41</v>
      </c>
      <c r="C19" s="38"/>
      <c r="D19" s="38"/>
      <c r="E19" s="38"/>
      <c r="F19" s="40">
        <f>SUM(F4:F18)</f>
        <v>19646</v>
      </c>
      <c r="G19" s="40"/>
      <c r="H19" s="40"/>
    </row>
    <row r="20" ht="190" customHeight="1" spans="1:8">
      <c r="A20" s="41" t="s">
        <v>42</v>
      </c>
      <c r="B20" s="41"/>
      <c r="C20" s="42"/>
      <c r="D20" s="42"/>
      <c r="E20" s="42"/>
      <c r="F20" s="42"/>
      <c r="G20" s="42"/>
      <c r="H20" s="42"/>
    </row>
    <row r="21" ht="190" customHeight="1" spans="1:8">
      <c r="A21" s="42"/>
      <c r="B21" s="41"/>
      <c r="C21" s="42"/>
      <c r="D21" s="42"/>
      <c r="E21" s="42"/>
      <c r="F21" s="42"/>
      <c r="G21" s="42"/>
      <c r="H21" s="42"/>
    </row>
  </sheetData>
  <mergeCells count="2">
    <mergeCell ref="A2:H2"/>
    <mergeCell ref="A20:H21"/>
  </mergeCells>
  <pageMargins left="0.7" right="0.7" top="0.75" bottom="0.75" header="0.3" footer="0.3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8"/>
  <sheetViews>
    <sheetView tabSelected="1" workbookViewId="0">
      <selection activeCell="F25" sqref="F25"/>
    </sheetView>
  </sheetViews>
  <sheetFormatPr defaultColWidth="8.65891472868217" defaultRowHeight="15" outlineLevelCol="7"/>
  <cols>
    <col min="2" max="2" width="16.2480620155039" style="1" customWidth="1"/>
    <col min="3" max="3" width="6.48837209302326" customWidth="1"/>
    <col min="4" max="4" width="6.32558139534884" customWidth="1"/>
    <col min="5" max="5" width="6.57364341085271" customWidth="1"/>
    <col min="7" max="7" width="21.6511627906977" customWidth="1"/>
    <col min="8" max="8" width="36.8139534883721" customWidth="1"/>
  </cols>
  <sheetData>
    <row r="1" ht="52" customHeight="1" spans="1:8">
      <c r="A1" s="2" t="s">
        <v>43</v>
      </c>
      <c r="B1" s="3"/>
      <c r="C1" s="2"/>
      <c r="D1" s="2"/>
      <c r="E1" s="2"/>
      <c r="F1" s="2"/>
      <c r="G1" s="2"/>
      <c r="H1" s="2"/>
    </row>
    <row r="2" ht="59.65" spans="1:8">
      <c r="A2" s="4" t="s">
        <v>1</v>
      </c>
      <c r="B2" s="5" t="s">
        <v>2</v>
      </c>
      <c r="C2" s="4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7" t="s">
        <v>8</v>
      </c>
    </row>
    <row r="3" ht="148" customHeight="1" spans="1:8">
      <c r="A3" s="8">
        <v>1</v>
      </c>
      <c r="B3" s="9" t="s">
        <v>9</v>
      </c>
      <c r="C3" s="10" t="s">
        <v>10</v>
      </c>
      <c r="D3" s="10">
        <v>450</v>
      </c>
      <c r="E3" s="10">
        <v>3</v>
      </c>
      <c r="F3" s="10">
        <f>D3*E3</f>
        <v>1350</v>
      </c>
      <c r="G3" s="10" t="s">
        <v>11</v>
      </c>
      <c r="H3" s="10"/>
    </row>
    <row r="4" ht="137" customHeight="1" spans="1:8">
      <c r="A4" s="8">
        <v>2</v>
      </c>
      <c r="B4" s="9" t="s">
        <v>12</v>
      </c>
      <c r="C4" s="10" t="s">
        <v>10</v>
      </c>
      <c r="D4" s="10">
        <v>285</v>
      </c>
      <c r="E4" s="10">
        <v>2</v>
      </c>
      <c r="F4" s="10">
        <f t="shared" ref="F4:F20" si="0">D4*E4</f>
        <v>570</v>
      </c>
      <c r="G4" s="10" t="s">
        <v>13</v>
      </c>
      <c r="H4" s="10"/>
    </row>
    <row r="5" ht="123" customHeight="1" spans="1:8">
      <c r="A5" s="8">
        <v>3</v>
      </c>
      <c r="B5" s="11" t="s">
        <v>14</v>
      </c>
      <c r="C5" s="12" t="s">
        <v>10</v>
      </c>
      <c r="D5" s="10">
        <v>460</v>
      </c>
      <c r="E5" s="10">
        <v>4</v>
      </c>
      <c r="F5" s="10">
        <f t="shared" si="0"/>
        <v>1840</v>
      </c>
      <c r="G5" s="10"/>
      <c r="H5" s="13"/>
    </row>
    <row r="6" ht="143" customHeight="1" spans="1:8">
      <c r="A6" s="8">
        <v>4</v>
      </c>
      <c r="B6" s="11" t="s">
        <v>15</v>
      </c>
      <c r="C6" s="12" t="s">
        <v>16</v>
      </c>
      <c r="D6" s="10">
        <v>220</v>
      </c>
      <c r="E6" s="10">
        <v>11</v>
      </c>
      <c r="F6" s="10">
        <f t="shared" si="0"/>
        <v>2420</v>
      </c>
      <c r="G6" s="10" t="s">
        <v>17</v>
      </c>
      <c r="H6" s="10"/>
    </row>
    <row r="7" ht="149" customHeight="1" spans="1:8">
      <c r="A7" s="8">
        <v>5</v>
      </c>
      <c r="B7" s="11" t="s">
        <v>18</v>
      </c>
      <c r="C7" s="12" t="s">
        <v>19</v>
      </c>
      <c r="D7" s="10">
        <v>355</v>
      </c>
      <c r="E7" s="10">
        <v>4</v>
      </c>
      <c r="F7" s="10">
        <f t="shared" si="0"/>
        <v>1420</v>
      </c>
      <c r="G7" s="10" t="s">
        <v>20</v>
      </c>
      <c r="H7" s="10"/>
    </row>
    <row r="8" ht="147" customHeight="1" spans="1:8">
      <c r="A8" s="8">
        <v>6</v>
      </c>
      <c r="B8" s="11" t="s">
        <v>21</v>
      </c>
      <c r="C8" s="12" t="s">
        <v>19</v>
      </c>
      <c r="D8" s="10">
        <v>565</v>
      </c>
      <c r="E8" s="10">
        <v>2</v>
      </c>
      <c r="F8" s="10">
        <f t="shared" si="0"/>
        <v>1130</v>
      </c>
      <c r="G8" s="10" t="s">
        <v>22</v>
      </c>
      <c r="H8" s="10"/>
    </row>
    <row r="9" ht="156" customHeight="1" spans="1:8">
      <c r="A9" s="8">
        <v>7</v>
      </c>
      <c r="B9" s="11" t="s">
        <v>23</v>
      </c>
      <c r="C9" s="12" t="s">
        <v>24</v>
      </c>
      <c r="D9" s="10">
        <v>600</v>
      </c>
      <c r="E9" s="10">
        <v>6</v>
      </c>
      <c r="F9" s="10">
        <f t="shared" si="0"/>
        <v>3600</v>
      </c>
      <c r="G9" s="10" t="s">
        <v>25</v>
      </c>
      <c r="H9" s="10"/>
    </row>
    <row r="10" ht="174" customHeight="1" spans="1:8">
      <c r="A10" s="8">
        <v>8</v>
      </c>
      <c r="B10" s="11" t="s">
        <v>26</v>
      </c>
      <c r="C10" s="12" t="s">
        <v>24</v>
      </c>
      <c r="D10" s="10">
        <v>295</v>
      </c>
      <c r="E10" s="10">
        <v>2</v>
      </c>
      <c r="F10" s="10">
        <f t="shared" si="0"/>
        <v>590</v>
      </c>
      <c r="G10" s="10" t="s">
        <v>27</v>
      </c>
      <c r="H10" s="10" t="s">
        <v>28</v>
      </c>
    </row>
    <row r="11" ht="138" customHeight="1" spans="1:8">
      <c r="A11" s="8">
        <v>9</v>
      </c>
      <c r="B11" s="11" t="s">
        <v>29</v>
      </c>
      <c r="C11" s="12" t="s">
        <v>19</v>
      </c>
      <c r="D11" s="10">
        <v>240</v>
      </c>
      <c r="E11" s="10">
        <v>6</v>
      </c>
      <c r="F11" s="10">
        <f t="shared" si="0"/>
        <v>1440</v>
      </c>
      <c r="G11" s="14" t="s">
        <v>30</v>
      </c>
      <c r="H11" s="15"/>
    </row>
    <row r="12" ht="136" customHeight="1" spans="1:8">
      <c r="A12" s="8">
        <v>10</v>
      </c>
      <c r="B12" s="11" t="s">
        <v>31</v>
      </c>
      <c r="C12" s="12" t="s">
        <v>19</v>
      </c>
      <c r="D12" s="10">
        <v>320</v>
      </c>
      <c r="E12" s="10">
        <v>5</v>
      </c>
      <c r="F12" s="10">
        <f t="shared" si="0"/>
        <v>1600</v>
      </c>
      <c r="G12" s="15"/>
      <c r="H12" s="15"/>
    </row>
    <row r="13" ht="73" customHeight="1" spans="1:8">
      <c r="A13" s="8">
        <v>11</v>
      </c>
      <c r="B13" s="11" t="s">
        <v>32</v>
      </c>
      <c r="C13" s="12" t="s">
        <v>10</v>
      </c>
      <c r="D13" s="10">
        <v>2.5</v>
      </c>
      <c r="E13" s="10">
        <v>400</v>
      </c>
      <c r="F13" s="10">
        <f t="shared" si="0"/>
        <v>1000</v>
      </c>
      <c r="G13" s="10" t="s">
        <v>33</v>
      </c>
      <c r="H13" s="15"/>
    </row>
    <row r="14" ht="59" customHeight="1" spans="1:8">
      <c r="A14" s="8">
        <v>12</v>
      </c>
      <c r="B14" s="11" t="s">
        <v>34</v>
      </c>
      <c r="C14" s="12" t="s">
        <v>10</v>
      </c>
      <c r="D14" s="10">
        <v>85</v>
      </c>
      <c r="E14" s="10">
        <v>5</v>
      </c>
      <c r="F14" s="10">
        <f t="shared" si="0"/>
        <v>425</v>
      </c>
      <c r="G14" s="10"/>
      <c r="H14" s="10"/>
    </row>
    <row r="15" ht="27.95" spans="1:8">
      <c r="A15" s="8">
        <v>13</v>
      </c>
      <c r="B15" s="11" t="s">
        <v>35</v>
      </c>
      <c r="C15" s="12" t="s">
        <v>36</v>
      </c>
      <c r="D15" s="10">
        <v>80</v>
      </c>
      <c r="E15" s="10">
        <v>5</v>
      </c>
      <c r="F15" s="10">
        <f t="shared" si="0"/>
        <v>400</v>
      </c>
      <c r="G15" s="10"/>
      <c r="H15" s="10"/>
    </row>
    <row r="16" ht="94" customHeight="1" spans="1:8">
      <c r="A16" s="8">
        <v>14</v>
      </c>
      <c r="B16" s="11" t="s">
        <v>37</v>
      </c>
      <c r="C16" s="12" t="s">
        <v>19</v>
      </c>
      <c r="D16" s="10">
        <v>300</v>
      </c>
      <c r="E16" s="10">
        <v>3</v>
      </c>
      <c r="F16" s="10">
        <f t="shared" si="0"/>
        <v>900</v>
      </c>
      <c r="G16" s="10"/>
      <c r="H16" s="15"/>
    </row>
    <row r="17" ht="103" customHeight="1" spans="1:8">
      <c r="A17" s="8">
        <v>15</v>
      </c>
      <c r="B17" s="11" t="s">
        <v>38</v>
      </c>
      <c r="C17" s="16" t="s">
        <v>39</v>
      </c>
      <c r="D17" s="10">
        <v>16</v>
      </c>
      <c r="E17" s="10">
        <v>17</v>
      </c>
      <c r="F17" s="10">
        <f t="shared" si="0"/>
        <v>272</v>
      </c>
      <c r="G17" s="10" t="s">
        <v>40</v>
      </c>
      <c r="H17" s="15"/>
    </row>
    <row r="18" ht="52" customHeight="1" spans="1:8">
      <c r="A18" s="17"/>
      <c r="B18" s="18" t="s">
        <v>41</v>
      </c>
      <c r="C18" s="17"/>
      <c r="D18" s="17"/>
      <c r="E18" s="17"/>
      <c r="F18" s="10">
        <v>18957</v>
      </c>
      <c r="G18" s="19"/>
      <c r="H18" s="19"/>
    </row>
  </sheetData>
  <mergeCells count="1">
    <mergeCell ref="A1:H1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附表4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M.W</cp:lastModifiedBy>
  <dcterms:created xsi:type="dcterms:W3CDTF">2006-09-16T00:00:00Z</dcterms:created>
  <dcterms:modified xsi:type="dcterms:W3CDTF">2025-07-01T03:26:05Z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A54132D5A4C440BFBA30ED941CF9AC2B_13</vt:lpwstr>
  </property>
  <property fmtid="{D5CDD505-2E9C-101B-9397-08002B2CF9AE}" pid="3" name="KSOProductBuildVer">
    <vt:lpwstr>2052-12.1.0.21541</vt:lpwstr>
  </property>
</Properties>
</file>