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7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<sst xmlns="http://schemas.openxmlformats.org/spreadsheetml/2006/main" count="89" uniqueCount="60">
  <si>
    <t>提质创优工作室装修工程预算表</t>
  </si>
  <si>
    <t>名称</t>
  </si>
  <si>
    <t>序号</t>
  </si>
  <si>
    <t>项目</t>
  </si>
  <si>
    <t>数量</t>
  </si>
  <si>
    <t>单位</t>
  </si>
  <si>
    <t>单价</t>
  </si>
  <si>
    <t>合计</t>
  </si>
  <si>
    <t>材料说明</t>
  </si>
  <si>
    <t>备注</t>
  </si>
  <si>
    <t>工程类</t>
  </si>
  <si>
    <t>休息室墙砖拆除</t>
  </si>
  <si>
    <t>平方</t>
  </si>
  <si>
    <t>拆除含垃圾清运</t>
  </si>
  <si>
    <t>休息室地砖拆除</t>
  </si>
  <si>
    <t>休息室玻璃隔断拆除</t>
  </si>
  <si>
    <t>过道隔墙拆除</t>
  </si>
  <si>
    <t>门拆除</t>
  </si>
  <si>
    <t>樘</t>
  </si>
  <si>
    <t>休息室集成吊顶拆除</t>
  </si>
  <si>
    <t>库房、大厅墙板拆除</t>
  </si>
  <si>
    <t>休息室封窗户</t>
  </si>
  <si>
    <t>木龙骨打底石膏板封面</t>
  </si>
  <si>
    <t>休息室墙面砂浆找平</t>
  </si>
  <si>
    <t>水泥砂浆找平</t>
  </si>
  <si>
    <t>墙面基层处理</t>
  </si>
  <si>
    <t>石膏腻子打底找平</t>
  </si>
  <si>
    <t>墙面乳胶漆</t>
  </si>
  <si>
    <t>白色净味乳胶漆</t>
  </si>
  <si>
    <t>顶面基层处理</t>
  </si>
  <si>
    <t>顶面乳胶漆</t>
  </si>
  <si>
    <t>吊顶维修</t>
  </si>
  <si>
    <t>项</t>
  </si>
  <si>
    <t>矿棉板</t>
  </si>
  <si>
    <t>休息室地面找平</t>
  </si>
  <si>
    <t>休息室木地板</t>
  </si>
  <si>
    <t>实木复合木地板</t>
  </si>
  <si>
    <t>窗帘盒</t>
  </si>
  <si>
    <t>米</t>
  </si>
  <si>
    <t>子母门</t>
  </si>
  <si>
    <t>窗帘</t>
  </si>
  <si>
    <t>休息室踢脚线</t>
  </si>
  <si>
    <t>实木复合踢脚线</t>
  </si>
  <si>
    <t>休息室大厅吸顶灯</t>
  </si>
  <si>
    <t>套</t>
  </si>
  <si>
    <t>休息室过道吸顶灯</t>
  </si>
  <si>
    <t>休息室改水电</t>
  </si>
  <si>
    <t>合计：</t>
  </si>
  <si>
    <t>总计：</t>
  </si>
  <si>
    <t xml:space="preserve"> 预算编制说明：</t>
  </si>
  <si>
    <t>1、本工程造价项目以预算单所列项目为准，未列项目视为增项，工程量与实际不符时，数量在1平方或0.3米以上时，以实际工程量为准</t>
  </si>
  <si>
    <t>2、本预算不包括房间（瓷砖及瓦工所有项、型材门窗、墙布、 集成吊顶、家具、家电、灯、窗帘、卫浴、开关插座、防护栏、等）</t>
  </si>
  <si>
    <t>3、应业主要求，增加项目，业主在施工图纸或(变更表)签字后，双方协商好价位，施工前付清款项，乙方给予施工；减少项目，</t>
  </si>
  <si>
    <t xml:space="preserve">   双方协商签字认可后，乙方退还业主单项预算金额的75%工程款（注：因此项费用中包含了设计人员的现场勘查，图纸的制作</t>
  </si>
  <si>
    <t xml:space="preserve">   构思，材料的进场退换以及 由此发生的运费及装卸费）。</t>
  </si>
  <si>
    <t>4、此预算不含税金，物业押金，消防，城管等官方费用。</t>
  </si>
  <si>
    <t>5、此预算在施工工程中如有数量大小，收方时经甲乙双方核实后填写合同附表(变更表)，在分期付款同时按(变更表)结清相应差额。</t>
  </si>
  <si>
    <t>6、本预算为本工程造价的依据，建议客户仔细审阅，以免因遗漏项目，给您带来不必要的麻烦。</t>
  </si>
  <si>
    <t>7、预（决）算表在甲方和乙方签字后方能生效。</t>
  </si>
  <si>
    <t xml:space="preserve">   业主签字：                        预算人：                      复核人：                     年    月   日        单位章：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</si>
</sst>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sz val="16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33" borderId="9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48" fillId="34" borderId="0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9" fillId="0" borderId="11" xfId="0" applyFont="1" applyBorder="1" applyAlignment="1" applyProtection="1">
      <alignment horizontal="center" vertical="center"/>
      <protection/>
    </xf>
    <xf numFmtId="0" fontId="48" fillId="0" borderId="0" xfId="0" applyFont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justify" vertical="center"/>
    </xf>
    <xf numFmtId="0" fontId="0" fillId="0" borderId="0" xfId="0" applyBorder="1" applyAlignment="1" applyProtection="1">
      <alignment vertical="center"/>
      <protection/>
    </xf>
    <xf numFmtId="0" fontId="48" fillId="0" borderId="0" xfId="0" applyFont="1" applyBorder="1" applyAlignment="1">
      <alignment horizontal="center" vertical="center" wrapText="1"/>
    </xf>
    <xf numFmtId="0" fontId="6" fillId="0" borderId="11" xfId="0" applyFont="1" applyBorder="1" applyAlignment="1" applyProtection="1" quotePrefix="1">
      <alignment horizontal="lef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FC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SheetLayoutView="100" workbookViewId="0" topLeftCell="A1">
      <pane ySplit="2" topLeftCell="A7" activePane="bottomLeft" state="frozen"/>
      <selection pane="bottomLeft" activeCell="N16" sqref="N16"/>
    </sheetView>
  </sheetViews>
  <sheetFormatPr defaultColWidth="8.625" defaultRowHeight="14.25"/>
  <cols>
    <col min="1" max="1" width="13.25390625" style="2" bestFit="1" customWidth="1"/>
    <col min="2" max="2" width="7.50390625" style="2" bestFit="1" customWidth="1"/>
    <col min="3" max="3" width="19.00390625" style="2" bestFit="1" customWidth="1"/>
    <col min="4" max="4" width="8.375" style="2" bestFit="1" customWidth="1"/>
    <col min="5" max="5" width="8.00390625" style="2" bestFit="1" customWidth="1"/>
    <col min="6" max="6" width="10.375" style="2" bestFit="1" customWidth="1"/>
    <col min="7" max="7" width="11.50390625" style="2" bestFit="1" customWidth="1"/>
    <col min="8" max="8" width="20.625" style="2" customWidth="1"/>
    <col min="9" max="9" width="5.875" style="2" customWidth="1"/>
    <col min="10" max="10" width="9.00390625" style="2" bestFit="1" customWidth="1"/>
    <col min="11" max="11" width="10.375" style="2" bestFit="1" customWidth="1"/>
    <col min="12" max="13" width="9.375" style="3" bestFit="1" customWidth="1"/>
    <col min="14" max="14" width="23.625" style="3" customWidth="1"/>
    <col min="15" max="16384" width="9.375" style="3" bestFit="1" customWidth="1"/>
  </cols>
  <sheetData>
    <row r="1" spans="1:9" s="1" customFormat="1" ht="36" customHeight="1">
      <c r="A1" s="4" t="s">
        <v>0</v>
      </c>
      <c r="B1" s="5"/>
      <c r="C1" s="5"/>
      <c r="D1" s="5"/>
      <c r="E1" s="5"/>
      <c r="F1" s="5"/>
      <c r="G1" s="5"/>
      <c r="H1" s="5"/>
      <c r="I1" s="20"/>
    </row>
    <row r="2" spans="1:20" s="1" customFormat="1" ht="2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s="2" customFormat="1" ht="24.75" customHeight="1">
      <c r="A3" s="7" t="s">
        <v>10</v>
      </c>
      <c r="B3" s="8">
        <v>1</v>
      </c>
      <c r="C3" s="9" t="s">
        <v>11</v>
      </c>
      <c r="D3" s="8">
        <v>99</v>
      </c>
      <c r="E3" s="8" t="s">
        <v>12</v>
      </c>
      <c r="F3" s="8">
        <v>40</v>
      </c>
      <c r="G3" s="8">
        <f aca="true" t="shared" si="0" ref="G3:G15">F3*D3</f>
        <v>3960</v>
      </c>
      <c r="H3" s="10" t="s">
        <v>13</v>
      </c>
      <c r="I3" s="12"/>
      <c r="K3" s="22"/>
      <c r="L3" s="23"/>
      <c r="M3" s="24"/>
      <c r="N3" s="25"/>
      <c r="O3" s="24"/>
      <c r="P3" s="24"/>
      <c r="Q3" s="24"/>
      <c r="R3" s="24"/>
      <c r="S3" s="34"/>
      <c r="T3" s="22"/>
    </row>
    <row r="4" spans="1:20" s="2" customFormat="1" ht="24.75" customHeight="1">
      <c r="A4" s="11"/>
      <c r="B4" s="8">
        <v>2</v>
      </c>
      <c r="C4" s="9" t="s">
        <v>14</v>
      </c>
      <c r="D4" s="8">
        <v>69</v>
      </c>
      <c r="E4" s="8" t="s">
        <v>12</v>
      </c>
      <c r="F4" s="8">
        <v>32</v>
      </c>
      <c r="G4" s="8">
        <f t="shared" si="0"/>
        <v>2208</v>
      </c>
      <c r="H4" s="10" t="s">
        <v>13</v>
      </c>
      <c r="I4" s="12"/>
      <c r="K4" s="22"/>
      <c r="L4" s="23"/>
      <c r="M4" s="26"/>
      <c r="N4" s="27"/>
      <c r="O4" s="26"/>
      <c r="P4" s="26"/>
      <c r="Q4" s="26"/>
      <c r="R4" s="26"/>
      <c r="S4" s="34"/>
      <c r="T4" s="22"/>
    </row>
    <row r="5" spans="1:20" s="2" customFormat="1" ht="24.75" customHeight="1">
      <c r="A5" s="11"/>
      <c r="B5" s="8">
        <v>3</v>
      </c>
      <c r="C5" s="9" t="s">
        <v>15</v>
      </c>
      <c r="D5" s="8">
        <v>35.2</v>
      </c>
      <c r="E5" s="8" t="s">
        <v>12</v>
      </c>
      <c r="F5" s="8">
        <v>35</v>
      </c>
      <c r="G5" s="8">
        <f t="shared" si="0"/>
        <v>1232</v>
      </c>
      <c r="H5" s="10" t="s">
        <v>13</v>
      </c>
      <c r="I5" s="12"/>
      <c r="K5" s="22"/>
      <c r="L5" s="23"/>
      <c r="M5" s="26"/>
      <c r="N5" s="27"/>
      <c r="O5" s="26"/>
      <c r="P5" s="26"/>
      <c r="Q5" s="26"/>
      <c r="R5" s="26"/>
      <c r="S5" s="34"/>
      <c r="T5" s="22"/>
    </row>
    <row r="6" spans="1:20" s="2" customFormat="1" ht="24.75" customHeight="1">
      <c r="A6" s="11"/>
      <c r="B6" s="8">
        <v>4</v>
      </c>
      <c r="C6" s="9" t="s">
        <v>16</v>
      </c>
      <c r="D6" s="8">
        <v>7.2</v>
      </c>
      <c r="E6" s="8" t="s">
        <v>12</v>
      </c>
      <c r="F6" s="8">
        <v>40</v>
      </c>
      <c r="G6" s="8">
        <f t="shared" si="0"/>
        <v>288</v>
      </c>
      <c r="H6" s="10" t="s">
        <v>13</v>
      </c>
      <c r="I6" s="12"/>
      <c r="K6" s="22"/>
      <c r="L6" s="23"/>
      <c r="M6" s="26"/>
      <c r="N6" s="27"/>
      <c r="O6" s="26"/>
      <c r="P6" s="26"/>
      <c r="Q6" s="26"/>
      <c r="R6" s="26"/>
      <c r="S6" s="34"/>
      <c r="T6" s="22"/>
    </row>
    <row r="7" spans="1:20" s="2" customFormat="1" ht="24.75" customHeight="1">
      <c r="A7" s="11"/>
      <c r="B7" s="8">
        <v>5</v>
      </c>
      <c r="C7" s="9" t="s">
        <v>17</v>
      </c>
      <c r="D7" s="8">
        <v>1</v>
      </c>
      <c r="E7" s="8" t="s">
        <v>18</v>
      </c>
      <c r="F7" s="8">
        <v>200</v>
      </c>
      <c r="G7" s="8">
        <f t="shared" si="0"/>
        <v>200</v>
      </c>
      <c r="H7" s="10" t="s">
        <v>13</v>
      </c>
      <c r="I7" s="12"/>
      <c r="K7" s="22"/>
      <c r="L7" s="23"/>
      <c r="M7" s="26"/>
      <c r="N7" s="27"/>
      <c r="O7" s="26"/>
      <c r="P7" s="26"/>
      <c r="Q7" s="26"/>
      <c r="R7" s="26"/>
      <c r="S7" s="34"/>
      <c r="T7" s="22"/>
    </row>
    <row r="8" spans="1:20" s="2" customFormat="1" ht="24.75" customHeight="1">
      <c r="A8" s="11"/>
      <c r="B8" s="8">
        <v>6</v>
      </c>
      <c r="C8" s="9" t="s">
        <v>19</v>
      </c>
      <c r="D8" s="8">
        <v>69</v>
      </c>
      <c r="E8" s="8" t="s">
        <v>12</v>
      </c>
      <c r="F8" s="8">
        <v>30</v>
      </c>
      <c r="G8" s="8">
        <f t="shared" si="0"/>
        <v>2070</v>
      </c>
      <c r="H8" s="10" t="s">
        <v>13</v>
      </c>
      <c r="I8" s="12"/>
      <c r="K8" s="22"/>
      <c r="L8" s="23"/>
      <c r="M8" s="26"/>
      <c r="N8" s="27"/>
      <c r="O8" s="26"/>
      <c r="P8" s="26"/>
      <c r="Q8" s="26"/>
      <c r="R8" s="26"/>
      <c r="S8" s="34"/>
      <c r="T8" s="22"/>
    </row>
    <row r="9" spans="1:20" s="2" customFormat="1" ht="24.75" customHeight="1">
      <c r="A9" s="11"/>
      <c r="B9" s="8">
        <v>7</v>
      </c>
      <c r="C9" s="9" t="s">
        <v>20</v>
      </c>
      <c r="D9" s="8">
        <v>59</v>
      </c>
      <c r="E9" s="8" t="s">
        <v>12</v>
      </c>
      <c r="F9" s="8">
        <v>15</v>
      </c>
      <c r="G9" s="8">
        <f t="shared" si="0"/>
        <v>885</v>
      </c>
      <c r="H9" s="10" t="s">
        <v>13</v>
      </c>
      <c r="I9" s="12"/>
      <c r="K9" s="22"/>
      <c r="L9" s="23"/>
      <c r="M9" s="26"/>
      <c r="N9" s="27"/>
      <c r="O9" s="26"/>
      <c r="P9" s="26"/>
      <c r="Q9" s="26"/>
      <c r="R9" s="26"/>
      <c r="S9" s="34"/>
      <c r="T9" s="22"/>
    </row>
    <row r="10" spans="1:20" s="2" customFormat="1" ht="24.75" customHeight="1">
      <c r="A10" s="11"/>
      <c r="B10" s="8">
        <v>8</v>
      </c>
      <c r="C10" s="9" t="s">
        <v>21</v>
      </c>
      <c r="D10" s="8">
        <v>4.6</v>
      </c>
      <c r="E10" s="12" t="s">
        <v>12</v>
      </c>
      <c r="F10" s="8">
        <v>180</v>
      </c>
      <c r="G10" s="8">
        <f t="shared" si="0"/>
        <v>827.9999999999999</v>
      </c>
      <c r="H10" s="10" t="s">
        <v>22</v>
      </c>
      <c r="I10" s="12"/>
      <c r="K10" s="22"/>
      <c r="L10" s="23"/>
      <c r="M10" s="26"/>
      <c r="N10" s="27"/>
      <c r="O10" s="26"/>
      <c r="P10" s="28"/>
      <c r="Q10" s="26"/>
      <c r="R10" s="26"/>
      <c r="S10" s="30"/>
      <c r="T10" s="22"/>
    </row>
    <row r="11" spans="1:20" s="2" customFormat="1" ht="24.75" customHeight="1">
      <c r="A11" s="11"/>
      <c r="B11" s="8">
        <v>9</v>
      </c>
      <c r="C11" s="8" t="s">
        <v>23</v>
      </c>
      <c r="D11" s="8">
        <v>99</v>
      </c>
      <c r="E11" s="8" t="s">
        <v>12</v>
      </c>
      <c r="F11" s="8">
        <v>45</v>
      </c>
      <c r="G11" s="8">
        <f t="shared" si="0"/>
        <v>4455</v>
      </c>
      <c r="H11" s="12" t="s">
        <v>24</v>
      </c>
      <c r="I11" s="12"/>
      <c r="K11" s="22"/>
      <c r="L11" s="23"/>
      <c r="M11" s="26"/>
      <c r="N11" s="27"/>
      <c r="O11" s="26"/>
      <c r="P11" s="28"/>
      <c r="Q11" s="26"/>
      <c r="R11" s="26"/>
      <c r="S11" s="30"/>
      <c r="T11" s="22"/>
    </row>
    <row r="12" spans="1:20" s="2" customFormat="1" ht="24.75" customHeight="1">
      <c r="A12" s="11"/>
      <c r="B12" s="8">
        <v>10</v>
      </c>
      <c r="C12" s="9" t="s">
        <v>25</v>
      </c>
      <c r="D12" s="8">
        <v>399</v>
      </c>
      <c r="E12" s="8" t="s">
        <v>12</v>
      </c>
      <c r="F12" s="8">
        <v>35</v>
      </c>
      <c r="G12" s="8">
        <f t="shared" si="0"/>
        <v>13965</v>
      </c>
      <c r="H12" s="10" t="s">
        <v>26</v>
      </c>
      <c r="I12" s="29"/>
      <c r="K12" s="22"/>
      <c r="L12" s="23"/>
      <c r="M12" s="26"/>
      <c r="N12" s="27"/>
      <c r="O12" s="26"/>
      <c r="P12" s="26"/>
      <c r="Q12" s="26"/>
      <c r="R12" s="26"/>
      <c r="S12" s="28"/>
      <c r="T12" s="22"/>
    </row>
    <row r="13" spans="1:20" s="2" customFormat="1" ht="24.75" customHeight="1">
      <c r="A13" s="11"/>
      <c r="B13" s="8">
        <v>11</v>
      </c>
      <c r="C13" s="9" t="s">
        <v>27</v>
      </c>
      <c r="D13" s="8">
        <v>399</v>
      </c>
      <c r="E13" s="8" t="s">
        <v>12</v>
      </c>
      <c r="F13" s="8">
        <v>22</v>
      </c>
      <c r="G13" s="8">
        <f t="shared" si="0"/>
        <v>8778</v>
      </c>
      <c r="H13" s="10" t="s">
        <v>28</v>
      </c>
      <c r="I13" s="29"/>
      <c r="K13" s="22"/>
      <c r="L13" s="23"/>
      <c r="M13" s="26"/>
      <c r="N13" s="27"/>
      <c r="O13" s="26"/>
      <c r="P13" s="26"/>
      <c r="Q13" s="26"/>
      <c r="R13" s="26"/>
      <c r="S13" s="30"/>
      <c r="T13" s="22"/>
    </row>
    <row r="14" spans="1:20" s="2" customFormat="1" ht="24.75" customHeight="1">
      <c r="A14" s="11"/>
      <c r="B14" s="8">
        <v>12</v>
      </c>
      <c r="C14" s="9" t="s">
        <v>29</v>
      </c>
      <c r="D14" s="8">
        <v>89</v>
      </c>
      <c r="E14" s="8" t="s">
        <v>12</v>
      </c>
      <c r="F14" s="8">
        <v>40</v>
      </c>
      <c r="G14" s="8">
        <f t="shared" si="0"/>
        <v>3560</v>
      </c>
      <c r="H14" s="10" t="s">
        <v>26</v>
      </c>
      <c r="I14" s="29"/>
      <c r="K14" s="22"/>
      <c r="L14" s="23"/>
      <c r="M14" s="26"/>
      <c r="N14" s="27"/>
      <c r="O14" s="26"/>
      <c r="P14" s="26"/>
      <c r="Q14" s="26"/>
      <c r="R14" s="26"/>
      <c r="S14" s="30"/>
      <c r="T14" s="22"/>
    </row>
    <row r="15" spans="1:20" s="2" customFormat="1" ht="24.75" customHeight="1">
      <c r="A15" s="11"/>
      <c r="B15" s="8">
        <v>13</v>
      </c>
      <c r="C15" s="9" t="s">
        <v>30</v>
      </c>
      <c r="D15" s="8">
        <v>89</v>
      </c>
      <c r="E15" s="8" t="s">
        <v>12</v>
      </c>
      <c r="F15" s="8">
        <v>26</v>
      </c>
      <c r="G15" s="8">
        <f t="shared" si="0"/>
        <v>2314</v>
      </c>
      <c r="H15" s="10" t="s">
        <v>28</v>
      </c>
      <c r="I15" s="29"/>
      <c r="K15" s="22"/>
      <c r="L15" s="23"/>
      <c r="M15" s="26"/>
      <c r="N15" s="27"/>
      <c r="O15" s="26"/>
      <c r="P15" s="26"/>
      <c r="Q15" s="26"/>
      <c r="R15" s="26"/>
      <c r="S15" s="30"/>
      <c r="T15" s="22"/>
    </row>
    <row r="16" spans="1:20" s="2" customFormat="1" ht="24.75" customHeight="1">
      <c r="A16" s="11"/>
      <c r="B16" s="8">
        <v>14</v>
      </c>
      <c r="C16" s="9" t="s">
        <v>31</v>
      </c>
      <c r="D16" s="8">
        <v>1</v>
      </c>
      <c r="E16" s="8" t="s">
        <v>32</v>
      </c>
      <c r="F16" s="8">
        <v>1000</v>
      </c>
      <c r="G16" s="8">
        <v>1000</v>
      </c>
      <c r="H16" s="10" t="s">
        <v>33</v>
      </c>
      <c r="I16" s="29"/>
      <c r="K16" s="22"/>
      <c r="L16" s="23"/>
      <c r="M16" s="26"/>
      <c r="N16" s="27"/>
      <c r="O16" s="26"/>
      <c r="P16" s="26"/>
      <c r="Q16" s="26"/>
      <c r="R16" s="26"/>
      <c r="S16" s="30"/>
      <c r="T16" s="22"/>
    </row>
    <row r="17" spans="1:20" s="2" customFormat="1" ht="24.75" customHeight="1">
      <c r="A17" s="11"/>
      <c r="B17" s="8">
        <v>15</v>
      </c>
      <c r="C17" s="12" t="s">
        <v>34</v>
      </c>
      <c r="D17" s="12">
        <v>69</v>
      </c>
      <c r="E17" s="8" t="s">
        <v>12</v>
      </c>
      <c r="F17" s="12">
        <v>35</v>
      </c>
      <c r="G17" s="8">
        <f>F17*D17</f>
        <v>2415</v>
      </c>
      <c r="H17" s="12" t="s">
        <v>24</v>
      </c>
      <c r="I17" s="12"/>
      <c r="K17" s="22"/>
      <c r="L17" s="23"/>
      <c r="M17" s="26"/>
      <c r="N17" s="30"/>
      <c r="O17" s="28"/>
      <c r="P17" s="26"/>
      <c r="Q17" s="28"/>
      <c r="R17" s="26"/>
      <c r="S17" s="28"/>
      <c r="T17" s="22"/>
    </row>
    <row r="18" spans="1:20" s="2" customFormat="1" ht="24.75" customHeight="1">
      <c r="A18" s="11"/>
      <c r="B18" s="8">
        <v>16</v>
      </c>
      <c r="C18" s="12" t="s">
        <v>35</v>
      </c>
      <c r="D18" s="8">
        <v>69</v>
      </c>
      <c r="E18" s="8" t="s">
        <v>12</v>
      </c>
      <c r="F18" s="8">
        <v>155</v>
      </c>
      <c r="G18" s="8">
        <f>F18*D18</f>
        <v>10695</v>
      </c>
      <c r="H18" s="12" t="s">
        <v>36</v>
      </c>
      <c r="I18" s="29"/>
      <c r="K18" s="22"/>
      <c r="L18" s="23"/>
      <c r="M18" s="26"/>
      <c r="N18" s="30"/>
      <c r="O18" s="26"/>
      <c r="P18" s="26"/>
      <c r="Q18" s="26"/>
      <c r="R18" s="26"/>
      <c r="S18" s="28"/>
      <c r="T18" s="22"/>
    </row>
    <row r="19" spans="1:20" s="2" customFormat="1" ht="24.75" customHeight="1">
      <c r="A19" s="11"/>
      <c r="B19" s="8">
        <v>17</v>
      </c>
      <c r="C19" s="9" t="s">
        <v>37</v>
      </c>
      <c r="D19" s="8">
        <v>31.4</v>
      </c>
      <c r="E19" s="8" t="s">
        <v>38</v>
      </c>
      <c r="F19" s="8">
        <v>220</v>
      </c>
      <c r="G19" s="8">
        <f>F19*D19</f>
        <v>6908</v>
      </c>
      <c r="H19" s="10"/>
      <c r="I19" s="29"/>
      <c r="K19" s="22"/>
      <c r="L19" s="23"/>
      <c r="M19" s="26"/>
      <c r="N19" s="27"/>
      <c r="O19" s="26"/>
      <c r="P19" s="26"/>
      <c r="Q19" s="26"/>
      <c r="R19" s="26"/>
      <c r="S19" s="30"/>
      <c r="T19" s="22"/>
    </row>
    <row r="20" spans="1:20" s="2" customFormat="1" ht="24.75" customHeight="1">
      <c r="A20" s="11"/>
      <c r="B20" s="8">
        <v>18</v>
      </c>
      <c r="C20" s="9" t="s">
        <v>39</v>
      </c>
      <c r="D20" s="8">
        <v>2</v>
      </c>
      <c r="E20" s="8" t="s">
        <v>18</v>
      </c>
      <c r="F20" s="8">
        <v>2200</v>
      </c>
      <c r="G20" s="8">
        <v>4400</v>
      </c>
      <c r="H20" s="10"/>
      <c r="I20" s="29"/>
      <c r="K20" s="22"/>
      <c r="L20" s="23"/>
      <c r="M20" s="26"/>
      <c r="N20" s="27"/>
      <c r="O20" s="26"/>
      <c r="P20" s="26"/>
      <c r="Q20" s="26"/>
      <c r="R20" s="26"/>
      <c r="S20" s="30"/>
      <c r="T20" s="22"/>
    </row>
    <row r="21" spans="1:20" s="2" customFormat="1" ht="24.75" customHeight="1">
      <c r="A21" s="7" t="s">
        <v>10</v>
      </c>
      <c r="B21" s="8">
        <v>19</v>
      </c>
      <c r="C21" s="9" t="s">
        <v>40</v>
      </c>
      <c r="D21" s="8">
        <v>47</v>
      </c>
      <c r="E21" s="8" t="s">
        <v>38</v>
      </c>
      <c r="F21" s="8">
        <v>95</v>
      </c>
      <c r="G21" s="8">
        <f>F21*D21</f>
        <v>4465</v>
      </c>
      <c r="H21" s="10"/>
      <c r="I21" s="29"/>
      <c r="K21" s="22"/>
      <c r="L21" s="23"/>
      <c r="M21" s="26"/>
      <c r="N21" s="27"/>
      <c r="O21" s="26"/>
      <c r="P21" s="26"/>
      <c r="Q21" s="26"/>
      <c r="R21" s="26"/>
      <c r="S21" s="30"/>
      <c r="T21" s="22"/>
    </row>
    <row r="22" spans="1:20" s="2" customFormat="1" ht="24.75" customHeight="1">
      <c r="A22" s="11"/>
      <c r="B22" s="8">
        <v>20</v>
      </c>
      <c r="C22" s="9" t="s">
        <v>41</v>
      </c>
      <c r="D22" s="8">
        <v>43.2</v>
      </c>
      <c r="E22" s="8" t="s">
        <v>38</v>
      </c>
      <c r="F22" s="8">
        <v>55</v>
      </c>
      <c r="G22" s="8">
        <f>F22*D22</f>
        <v>2376</v>
      </c>
      <c r="H22" s="10" t="s">
        <v>42</v>
      </c>
      <c r="I22" s="29"/>
      <c r="K22" s="22"/>
      <c r="L22" s="23"/>
      <c r="M22" s="26"/>
      <c r="N22" s="27"/>
      <c r="O22" s="26"/>
      <c r="P22" s="26"/>
      <c r="Q22" s="26"/>
      <c r="R22" s="26"/>
      <c r="S22" s="30"/>
      <c r="T22" s="22"/>
    </row>
    <row r="23" spans="1:20" s="2" customFormat="1" ht="43.5" customHeight="1">
      <c r="A23" s="11"/>
      <c r="B23" s="8">
        <v>21</v>
      </c>
      <c r="C23" s="9" t="s">
        <v>43</v>
      </c>
      <c r="D23" s="8">
        <v>1</v>
      </c>
      <c r="E23" s="8" t="s">
        <v>44</v>
      </c>
      <c r="F23" s="8">
        <v>2500</v>
      </c>
      <c r="G23" s="8">
        <f>F23*D23</f>
        <v>2500</v>
      </c>
      <c r="H23" s="10"/>
      <c r="I23" s="29"/>
      <c r="K23" s="22"/>
      <c r="L23" s="23"/>
      <c r="M23" s="26"/>
      <c r="N23" s="27"/>
      <c r="O23" s="28"/>
      <c r="P23" s="26"/>
      <c r="Q23" s="28"/>
      <c r="R23" s="26"/>
      <c r="S23" s="28"/>
      <c r="T23" s="22"/>
    </row>
    <row r="24" spans="1:20" s="2" customFormat="1" ht="24.75" customHeight="1">
      <c r="A24" s="11"/>
      <c r="B24" s="8">
        <v>22</v>
      </c>
      <c r="C24" s="8" t="s">
        <v>45</v>
      </c>
      <c r="D24" s="12">
        <v>1</v>
      </c>
      <c r="E24" s="8" t="s">
        <v>44</v>
      </c>
      <c r="F24" s="12">
        <v>1000</v>
      </c>
      <c r="G24" s="8">
        <f>F24*D24</f>
        <v>1000</v>
      </c>
      <c r="H24" s="12"/>
      <c r="I24" s="29"/>
      <c r="K24" s="22"/>
      <c r="L24" s="23"/>
      <c r="M24" s="26"/>
      <c r="N24" s="27"/>
      <c r="O24" s="26"/>
      <c r="P24" s="26"/>
      <c r="Q24" s="26"/>
      <c r="R24" s="26"/>
      <c r="S24" s="30"/>
      <c r="T24" s="22"/>
    </row>
    <row r="25" spans="1:20" s="2" customFormat="1" ht="24.75" customHeight="1">
      <c r="A25" s="11"/>
      <c r="B25" s="8">
        <v>23</v>
      </c>
      <c r="C25" s="9" t="s">
        <v>46</v>
      </c>
      <c r="D25" s="8">
        <v>1</v>
      </c>
      <c r="E25" s="8" t="s">
        <v>32</v>
      </c>
      <c r="F25" s="8">
        <v>5000</v>
      </c>
      <c r="G25" s="8">
        <v>5000</v>
      </c>
      <c r="H25" s="10"/>
      <c r="I25" s="29"/>
      <c r="K25" s="22"/>
      <c r="L25" s="31"/>
      <c r="M25" s="31"/>
      <c r="N25" s="31"/>
      <c r="O25" s="31"/>
      <c r="P25" s="31"/>
      <c r="Q25" s="31"/>
      <c r="R25" s="26"/>
      <c r="S25" s="30"/>
      <c r="T25" s="22"/>
    </row>
    <row r="26" spans="1:20" s="2" customFormat="1" ht="24.75" customHeight="1">
      <c r="A26" s="13" t="s">
        <v>7</v>
      </c>
      <c r="B26" s="14"/>
      <c r="C26" s="14"/>
      <c r="D26" s="14"/>
      <c r="E26" s="14"/>
      <c r="F26" s="15"/>
      <c r="G26" s="8">
        <f>SUM(G3:G25)</f>
        <v>85502</v>
      </c>
      <c r="H26" s="10"/>
      <c r="I26" s="29"/>
      <c r="K26" s="22"/>
      <c r="L26" s="32"/>
      <c r="M26" s="33"/>
      <c r="N26" s="33"/>
      <c r="O26" s="33"/>
      <c r="P26" s="33"/>
      <c r="Q26" s="33"/>
      <c r="R26" s="33"/>
      <c r="S26" s="33"/>
      <c r="T26" s="22"/>
    </row>
    <row r="27" spans="1:9" s="2" customFormat="1" ht="24.75" customHeight="1">
      <c r="A27" s="13" t="s">
        <v>47</v>
      </c>
      <c r="B27" s="14"/>
      <c r="C27" s="14"/>
      <c r="D27" s="14"/>
      <c r="E27" s="14"/>
      <c r="F27" s="15"/>
      <c r="G27" s="8"/>
      <c r="H27" s="12"/>
      <c r="I27" s="29"/>
    </row>
    <row r="28" spans="1:9" s="2" customFormat="1" ht="24.75" customHeight="1">
      <c r="A28" s="13" t="s">
        <v>48</v>
      </c>
      <c r="B28" s="14"/>
      <c r="C28" s="14"/>
      <c r="D28" s="14"/>
      <c r="E28" s="14"/>
      <c r="F28" s="15"/>
      <c r="G28" s="8"/>
      <c r="H28" s="12"/>
      <c r="I28" s="29"/>
    </row>
    <row r="29" spans="1:9" s="2" customFormat="1" ht="27.75" customHeight="1">
      <c r="A29" s="16" t="s">
        <v>49</v>
      </c>
      <c r="B29" s="16"/>
      <c r="C29" s="16"/>
      <c r="D29" s="16"/>
      <c r="E29" s="16"/>
      <c r="F29" s="17"/>
      <c r="G29" s="16"/>
      <c r="H29" s="16"/>
      <c r="I29" s="16"/>
    </row>
    <row r="30" spans="1:9" s="2" customFormat="1" ht="27.75" customHeight="1">
      <c r="A30" s="35" t="s">
        <v>50</v>
      </c>
      <c r="B30" s="18"/>
      <c r="C30" s="18"/>
      <c r="D30" s="18"/>
      <c r="E30" s="18"/>
      <c r="F30" s="19"/>
      <c r="G30" s="18"/>
      <c r="H30" s="18"/>
      <c r="I30" s="18"/>
    </row>
    <row r="31" spans="1:9" s="2" customFormat="1" ht="27.75" customHeight="1">
      <c r="A31" s="35" t="s">
        <v>51</v>
      </c>
      <c r="B31" s="18"/>
      <c r="C31" s="18"/>
      <c r="D31" s="18"/>
      <c r="E31" s="18"/>
      <c r="F31" s="19"/>
      <c r="G31" s="18"/>
      <c r="H31" s="18"/>
      <c r="I31" s="18"/>
    </row>
    <row r="32" spans="1:9" s="2" customFormat="1" ht="27.75" customHeight="1">
      <c r="A32" s="35" t="s">
        <v>52</v>
      </c>
      <c r="B32" s="18"/>
      <c r="C32" s="18"/>
      <c r="D32" s="18"/>
      <c r="E32" s="18"/>
      <c r="F32" s="19"/>
      <c r="G32" s="18"/>
      <c r="H32" s="18"/>
      <c r="I32" s="18"/>
    </row>
    <row r="33" spans="1:9" s="2" customFormat="1" ht="27.75" customHeight="1">
      <c r="A33" s="18" t="s">
        <v>53</v>
      </c>
      <c r="B33" s="18"/>
      <c r="C33" s="18"/>
      <c r="D33" s="18"/>
      <c r="E33" s="18"/>
      <c r="F33" s="19"/>
      <c r="G33" s="18"/>
      <c r="H33" s="18"/>
      <c r="I33" s="18"/>
    </row>
    <row r="34" spans="1:9" ht="27.75" customHeight="1">
      <c r="A34" s="18" t="s">
        <v>54</v>
      </c>
      <c r="B34" s="18"/>
      <c r="C34" s="18"/>
      <c r="D34" s="18"/>
      <c r="E34" s="18"/>
      <c r="F34" s="19"/>
      <c r="G34" s="18"/>
      <c r="H34" s="18"/>
      <c r="I34" s="18"/>
    </row>
    <row r="35" spans="1:9" ht="27.75" customHeight="1">
      <c r="A35" s="35" t="s">
        <v>55</v>
      </c>
      <c r="B35" s="18"/>
      <c r="C35" s="18"/>
      <c r="D35" s="18"/>
      <c r="E35" s="18"/>
      <c r="F35" s="19"/>
      <c r="G35" s="18"/>
      <c r="H35" s="18"/>
      <c r="I35" s="18"/>
    </row>
    <row r="36" spans="1:9" ht="27.75" customHeight="1">
      <c r="A36" s="35" t="s">
        <v>56</v>
      </c>
      <c r="B36" s="18"/>
      <c r="C36" s="18"/>
      <c r="D36" s="18"/>
      <c r="E36" s="18"/>
      <c r="F36" s="19"/>
      <c r="G36" s="18"/>
      <c r="H36" s="18"/>
      <c r="I36" s="18"/>
    </row>
    <row r="37" spans="1:9" ht="27.75" customHeight="1">
      <c r="A37" s="18" t="s">
        <v>57</v>
      </c>
      <c r="B37" s="18"/>
      <c r="C37" s="18"/>
      <c r="D37" s="18"/>
      <c r="E37" s="18"/>
      <c r="F37" s="19"/>
      <c r="G37" s="18"/>
      <c r="H37" s="18"/>
      <c r="I37" s="18"/>
    </row>
    <row r="38" spans="1:9" ht="27.75" customHeight="1">
      <c r="A38" s="18" t="s">
        <v>58</v>
      </c>
      <c r="B38" s="18"/>
      <c r="C38" s="18"/>
      <c r="D38" s="18"/>
      <c r="E38" s="18"/>
      <c r="F38" s="19"/>
      <c r="G38" s="18"/>
      <c r="H38" s="18"/>
      <c r="I38" s="18"/>
    </row>
    <row r="39" spans="1:9" ht="27.75" customHeight="1">
      <c r="A39" s="18" t="s">
        <v>59</v>
      </c>
      <c r="B39" s="18"/>
      <c r="C39" s="18"/>
      <c r="D39" s="18"/>
      <c r="E39" s="18"/>
      <c r="F39" s="19"/>
      <c r="G39" s="18"/>
      <c r="H39" s="18"/>
      <c r="I39" s="18"/>
    </row>
  </sheetData>
  <sheetProtection/>
  <mergeCells count="20">
    <mergeCell ref="A1:I1"/>
    <mergeCell ref="L25:Q25"/>
    <mergeCell ref="A26:F26"/>
    <mergeCell ref="A27:F27"/>
    <mergeCell ref="A28:F28"/>
    <mergeCell ref="A29:I29"/>
    <mergeCell ref="A30:I30"/>
    <mergeCell ref="A31:I31"/>
    <mergeCell ref="A32:I32"/>
    <mergeCell ref="A33:I33"/>
    <mergeCell ref="A34:I34"/>
    <mergeCell ref="A35:I35"/>
    <mergeCell ref="A36:I36"/>
    <mergeCell ref="A37:I37"/>
    <mergeCell ref="A38:I38"/>
    <mergeCell ref="A39:I39"/>
    <mergeCell ref="A3:A19"/>
    <mergeCell ref="A21:A25"/>
    <mergeCell ref="L3:L24"/>
    <mergeCell ref="S3:S9"/>
  </mergeCells>
  <printOptions horizontalCentered="1"/>
  <pageMargins left="0.7479166666666667" right="0.3145833333333333" top="0.5506944444444445" bottom="0.5118055555555555" header="0.5076388888888889" footer="0.5076388888888889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2016-09-14T21:11:39Z</dcterms:created>
  <dcterms:modified xsi:type="dcterms:W3CDTF">2024-04-18T04:28:07Z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CA239C3E1BDE4F24A1AB9F1CF9FA152F_13</vt:lpwstr>
  </property>
</Properties>
</file>