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技术要求" sheetId="2" r:id="rId1"/>
    <sheet name="商务要求" sheetId="3" r:id="rId2"/>
  </sheets>
  <calcPr calcId="144525"/>
</workbook>
</file>

<file path=xl/sharedStrings.xml><?xml version="1.0" encoding="utf-8"?>
<sst xmlns="http://schemas.openxmlformats.org/spreadsheetml/2006/main" count="113">
  <si>
    <t>序号</t>
  </si>
  <si>
    <t>设备名称</t>
  </si>
  <si>
    <t xml:space="preserve">                配置参数</t>
  </si>
  <si>
    <t>数量</t>
  </si>
  <si>
    <t>单位</t>
  </si>
  <si>
    <t>单价（元）</t>
  </si>
  <si>
    <t>合计（元）</t>
  </si>
  <si>
    <t>备注</t>
  </si>
  <si>
    <t>高清视频服务器（主备）</t>
  </si>
  <si>
    <t>1、主机配置：国产机架式服务器
2U标准机箱；采用国产ARM架构芯片，≥2*国产CPU，主频≥2.6GHz，单颗CPU核心数≥24；服务器电源≥900W；通用内存≥DDR4 RDIMM-32GB；≥2*通用硬盘-600GB-SAS 12Gb/s-10K rpm-128MB及以上-2.5英寸(3.5英寸托架)；RAID控制器（含Cache/带超级电容/支持RAID0、1、5、6、10、50等）；4*GE 接口卡；EXP 2U静态滑轨套件；冗余风扇；
2、存储阵列
4TB 热拔插硬盘×6、RAID控制器(支持RAID1/3/5/6)；
3、广播级IO输入、输出卡
广播级输入、输出卡：支持从SD到3G-SDI信号，支持1路SDI输入，1-2路SDI输出，可扩展1路HDMI OUT（最高到1080p60），支持10，8-bit YUV 4:2:2，支持48KHz、24bit音频采样支持AFD，LTC，VITC等SDI元数据。支持断电直通，支持下变换，信号制式自动检测，信号丢失自动报警，板卡温度自动报警。支持REF输入；
4、软件配置及要求：
高清播出系统软件（支持在国产操作系统下运行）
---硬盘播出数据库管理软件 
---视频服务器单通道播出软件服务端 
（1）播出视频处理系统至少支持1个高清通道同时播出；
（2）主、备视频服务器系统盘必须采用RAID以确保系统可靠性；
（3）视频服务器支持对高标清文件混播，对标清素材能够进行智能幅型上变换为高清素材，高清素材能够进行智能副型下变换为标清素材； 
（4）网络故障情况下，视频服务器断开与播控软件的连接时，不影响SDI信号的正常输出；
（5）支持设置文件同步拷贝服务的启用、开始时间、结束时间、重复间隔时间；支持设置文件同步删除服务的开始时间、结束时间、重复间隔时间、启用自动清理视频服务器、启用自动回收素材和启用自动清理回收站。支持设置垃圾文件清理服务的开始时间、结束时间、重复间隔时间；
（6）支持后台系统维护工程，包括主、备节目素材库后台自动比对；节目库素材自动清理软件模块；节目单管理和自动清理软件模块；日志管理和自动清理软件模块；节目库素材自动检测软件模块；
（7）高标清视频服务器兼容国内流行的国产主流非编和多数进口非编的文件格式，如：1080P、1080i、720P、720×576i MPEG等编码格式，可实现非编打包文件的直接播出;也可实现DVD （VOB）文件的直接拷贝播出；
（8）视频服务器可以与非编网络连接，将非编的节目素材直接用于播出，而无须经过上、下载，实现制播一体化。支持ＤＶＤ文件的直接播放、支持Matrox,DPS，Pinnacle，Canopus等主流非编打包文件的直接播放。支持MPEG-2 4:2:0P@ML和MPEG-2 4:2:2P@ML比特率从1.5M—50Mbit/s。支持所有标准的Mpeg2文件，并支持不同码率混合播放；
（9）完善、严谨的主备同步机制，实现视频服务器的完全镜像、同步播出；
（10）具备详细和直观的日志查询功能，管理界面便于操作、简洁明了。</t>
  </si>
  <si>
    <t>套</t>
  </si>
  <si>
    <t>本地视频文件解码播出，在播出视频中可内嵌台标、字幕</t>
  </si>
  <si>
    <t>混合型调度切换矩阵（含遥控面板）</t>
  </si>
  <si>
    <t xml:space="preserve">1、1U机箱，双电源；
2、≥10路HD-SDI输入；        
3、自带本地按键控制面板及RS232/RS422控制接口;
4、内置双时基，输入信号无需同步时切换输出无闪烁、抖动；
5、支持掉电直通，支持外同步无缝切换；
6、支持旁路输出；
7、≥10X2切换器遥控面板，1U机架式。   </t>
  </si>
  <si>
    <t>中央台、新疆台、昌吉台等自动切换</t>
  </si>
  <si>
    <t>播出控制机 (主备)</t>
  </si>
  <si>
    <t xml:space="preserve">1、主机配置：国产工作站
板载双口千兆RJ45 网卡，采用国产CPU，≥Hygon 3350；≥DDR4 3200 32G，≥256GB 2.5 SATA 6Gb R SSD ，≥300W 塔式单电源；≥23.8寸显示器。
2、软件配置及要求：
（1）高清播出系统软件，播控软件（支持在国产操作系统下运行）；
（2）支持顺序播出、定时播出、手动播出和其它播出模式，支持对节目的标题、播出方式、时间、插入点等进行修改。
（3）支持应急切换功能，事先配置好应急信号，当正播素材发生故障时，可快速切到应急信号进行播出；
（4）提供多种节目编排方式的组合，支持定时、顺序、触发、定时插播、顺延插播等多种切换方式。提供提前结束、触发、应急切换等多种手动干预手段；
（5）提供准确的播出串联单逻辑时间检查功能，能对播出表的播出时间进行逻辑时间检查，发现问题时在界面上提供醒目的报警提醒标志和处理建议；
（6）支持断点续播功能，能够在软件发生故障恢复时自动跳到当前时间点播出节目应该播的时间位置。
（7）可以使用主备播控工作站对同一台播出服务器进行控制，当主播控工作站发生故障时，可以切换到备份播控工作站继续控制播出；当主服务器发生故障时，支持自动切换到备份服务器进行播出。
（8）支持列表展示节目单信息，包含:序号、播编单时间、播出类型、时段名称、节目名称栏目、节目长度、结束时间、状态，其中播出时间、编单时间、节目长度、结束时间的精度单位支持到帧；子节目单列表支持引入素材库中的文件，显示素材的入点、出点、使用长度信息，单位支持到帧；支持选中时段加入定长、不定长的素材，定长放机时间单位精确到帧。  
（9）支持对频道进行报警策略配置，配置内容包括节目未就绪、通道切换、文件不存在、服务器下线、时段播放前、备控机切换成主控机、预卷失败、服务器时码误差等报警的启用和报警声音文件设置，支持设置距离节目开播时间。                                           </t>
  </si>
  <si>
    <t>控制视频服务器按节目单播出，主备配置</t>
  </si>
  <si>
    <t>频道采集、上载、编单、审片工作站</t>
  </si>
  <si>
    <r>
      <rPr>
        <sz val="9"/>
        <rFont val="宋体"/>
        <charset val="134"/>
      </rPr>
      <t>1、主机配置：国产工作站
板载双口千兆RJ45 网卡，≥Hygon 3350（3.2GHz，8核心）≥DDR4 3200 32G≥256GB 2.5 SATA 6Gb R SSD ≥300W 塔式单电源 ，键盘 ，鼠标；≥23.8寸显示器。
2、软件配置及要求：
（1）</t>
    </r>
    <r>
      <rPr>
        <sz val="9"/>
        <rFont val="宋体"/>
        <charset val="134"/>
      </rPr>
      <t>采集、上载、编单、审片（支持在国产操作系统下运行）；
（2）播出表编辑软件（播出系统编单软件）具有素材审看的功能；
（3）支持时段的编辑和删除，播出类型支持设置顺序、定时、定时插播、跟随、无效、手动和顺序插播；
（4）支持按照星期一、星期二、星期三、星期四、星期五、星期六、星期天设置节目单模板；
（5）支持检查节目单中不存在的文件、检查素材有效期、检查节目单是否有空隙。  
（6）支持完善的技审功能，能详细记录和提醒黑场、彩条、视音频解码错误的位置；
（7）素材预览时支持精确到帧的软打点操作；
（8）播出表编辑软件支持素材审看功能，双击一条素材后可以在审看窗口中显示该素材的首帧画面，可以使用播放、暂停、前进一帧和后退一帧按钮对素材进行审看，或者直接在时间线上拖动滑标进行审看；在素材审看过程中可以对素材打入点和出点；支持将审看后的素材插入到当前播出表中，可以插入整条素材，也可以只插入素材入出点当中的部分。
（9）素材上载可同时发送到服务器、二级存储或者选择其一，以解决紧急节目的快速上载；
（10）上载标准素材如：MPG、AVI、MP4等，无需转码直接导入。在上载软件中配置对各类素材的检查类别，包括素材格式等；
对技审的内容类别选择选择和阀值设定，如黑场、解码错误次数等。超过一定阀值则予以提醒；
（11）素材预览时支持精确到帧的软打点操作；
（12）支持素材过期设定，指定素材的到期时间，即将到期时给予及时提醒，并且不能被播出。可随时查询所有的过期素材。</t>
    </r>
  </si>
  <si>
    <t>节目单编辑。上载节目审核，（增加采集、上载软件模块）</t>
  </si>
  <si>
    <t>编码器</t>
  </si>
  <si>
    <t>1、输入1路3G/HD-SDI高清数字视频或4路SD-SDI标清数字视频和1路ASI/IP外来码流输入，并支持对外来的ASI和IP码流进行转码和复用，编码输出1路ASI码流和1路IP码流；
2、支持视频编码转码格式：AVS+，H.264，MPEG-2，AVS；支持音频编码转码方式：MPEG-1 layer 2，MPEG-1 layer 3，LC-AAC，HE-AAC，DRA，AC3，EAC3，支持声道复制和混音功能，支持节目录制，定时插播、定时停播等功能；
3、支持添加“自定义”字样和台标功能,支持对字体大小和位置以及颜色的调整和设置；
4、视频信号接口：BNC75欧姆，网络接口：RJ45，网管接口：RJ45；
5、19英寸1U标准机箱，内置双电源;支持电源异常声音报警功能，并支持按键控制解除报警功能。</t>
  </si>
  <si>
    <t>台</t>
  </si>
  <si>
    <t>高清信号编码输出</t>
  </si>
  <si>
    <t>高标清多屏编码器</t>
  </si>
  <si>
    <t>1、SDI/HDMI/CVBS 视频输入接口，SDI嵌入音频/HDMI嵌入音频/2声道模拟音频输入接口；
2、支持PAL、NTSC、720P、1080i、1080p等高标清视频制式；
3、可选择一路视音频输入编码，视频编码格式H.264，可选CBR、VBR，码率32bps—32Mbps• 可设置；音频编码格式AAC,编码码率12Kpbs—128Kbps可设置； 
4、支持一路编码流输出；
5、编码流可封装成TS,FLV,HLS,RTSP,RTMP 5种格式输出；
6、双千兆网口，Web页面设置，支持远程升级；
7、1U机箱，双电源，自动切换；
8、支持远程 Web 页面登陆后的统一配置管理。</t>
  </si>
  <si>
    <t>电视播出信号编码成M3U8，推给石榴云</t>
  </si>
  <si>
    <t>解码器</t>
  </si>
  <si>
    <t>1、ABS接收、解码综合处理器，兼容MPEG-2（MP@ML&amp;MP@HL）、MPEG-4 AVC/H.264标准，支持AVS+、MPEG-2、MPEG-4 AVC/H.264等高标清视频格式解码；
2、CI解扰支持国内及国际多种主流条件接收系统，采用数字解码技术和双PCMCIA接口，通过更换不同的PCMCIA模块接收各种加密的卫星信号；
3、支持DVB-S2/C/DTMB等多种Tuner输入、ASI输入和TS/IP输入，具有模拟音视频信号和数字音视频接口（包括CVBS和平衡伴音、SDI、HDMI、AES/EBU等）；
4、具备Alarm&amp;Relay功能，可及时报告设备运行状况，支持多种信源输入方式，如DVB-S2• 支持DVB-S2 ISI（Input Stream Identifier,选配）ASI二种输入方式中进行相互备份；
5、支持SD/HD MPEG-2和MPEG-4 AVC/H.264，AVS+标准视频解码；
6、可解码两个音频PID，或内嵌在SDI中直通输出；
7、支持数字音频直通输出；
8、内置码流再复用器模块，可将ASI输入、Tuner输入的节目进行再复用；
9、具有2个DVB-CI卡槽，支持市场上主流的CAM大卡；
10、支持BISS1或BISS E音视频解码，BISS解扰后的码流可选择清流或原BISS加扰格式方式输出；
11、支持多种模拟和数字输出方式，如ASI，CVBS，HDMI，SD/HD-SDI，AES等。</t>
  </si>
  <si>
    <t>接收中央台、新疆台卫星信号</t>
  </si>
  <si>
    <t>高清三选一自动切换器（带遥控面板）</t>
  </si>
  <si>
    <t>1、1U机箱；双电源；
2、3路标清/高清SDI输入，带线缆均衡，2路SDI输出(1路PGM，1路PST)，第3路断电直通；
3、支持静音、静帧、EDH检测、声光报警及自动倒换；
4、自动切换，当主路信号满足切换条件（如信号丢失），输出信号将被自动切换至备路，如果主路信号恢复正常，输出信号将再次切回主路，如果主路、备路同时出问题输出信号将切换到第三路（垫），在主路或备路信号恢复正常后输出信号将自动切回主路或备路；
5、信号检测报警，支持对视频丢失、黑场、静帧、音量过高、静音等异常问题进行实时报警，检测阈值可根据用户需求进行设置；
6、带控制面板，1个遥控端口，带灯按键，RS232控制口。</t>
  </si>
  <si>
    <t>高清黑场发生器</t>
  </si>
  <si>
    <t>1、1U机箱，双电源，线缆均衡；
2、≥12路标清模拟信号输出，可选择黑场信号或测试信号（不少于12种测试信号），支持PAL制NTSC制；
3、支持外同步信号输入，可选择外同步锁相或自身产生同步信号，行场相位可调； 
4、带掉电保存参数设置和恢复出厂设置。</t>
  </si>
  <si>
    <t>为播出系统提供基准信号，切换画面时保证不抖动</t>
  </si>
  <si>
    <t>视频分配器</t>
  </si>
  <si>
    <t>HD-SDI视分，1分8，带均衡。</t>
  </si>
  <si>
    <t>块</t>
  </si>
  <si>
    <t>对视频信号进行分配，1分8.</t>
  </si>
  <si>
    <t>格式转换器</t>
  </si>
  <si>
    <t>1、1路HDMI输入，2路HD-SDI输出，支持时钟重锁相；
2、支持线缆均衡、时钟恢复；
3、支持720P、1080i、1080P信号无损转换，转换时不会改变原始信号格式。</t>
  </si>
  <si>
    <t>HDMI信号转换为SDI信号</t>
  </si>
  <si>
    <t>标清信号上变换处理器</t>
  </si>
  <si>
    <t>1、1路SD-SDI数字信号输入，2路上变换HD-SDI信号输出，1路同步信号输入，带帧同步功能；
2、支持多种上变换方式选择，上变换图像质量参数可调整；
3、支持板卡及web方式选择配置上变换方式。</t>
  </si>
  <si>
    <t>标清信号上变换</t>
  </si>
  <si>
    <t>高清信号下变换处理器</t>
  </si>
  <si>
    <t>1、1路HD-SDI数字信号输入，2路下变换SD-SDI信号输出，1路同步信号输入，带帧同步功能；
2、支持多种下变换方式选择，下变换图像质量参数可调整；
3、支持板卡及web方式选择配置下变换方式。</t>
  </si>
  <si>
    <t>高清信号下变换</t>
  </si>
  <si>
    <t>D/A转换解嵌卡</t>
  </si>
  <si>
    <t>一路SDI输入，两路SDI输出，两路模拟视频输出，一组模拟音频输出</t>
  </si>
  <si>
    <t>数字信号转模拟信号，给无线数字电视发射机编码器</t>
  </si>
  <si>
    <t>机箱</t>
  </si>
  <si>
    <t>10块插板的标准2RU机箱，前面板上带有电源指示灯，冗余电源，带管理模块。</t>
  </si>
  <si>
    <t>卫星校时接收器</t>
  </si>
  <si>
    <r>
      <t>1、1U机箱，双电源；内置高稳时钟；可同步其它时钟系统；
2、仅支持北斗卫星，定时精度：</t>
    </r>
    <r>
      <rPr>
        <sz val="9"/>
        <rFont val="SimSun"/>
        <charset val="134"/>
      </rPr>
      <t>≦</t>
    </r>
    <r>
      <rPr>
        <sz val="9"/>
        <rFont val="宋体"/>
        <charset val="134"/>
      </rPr>
      <t>1μs；
3、校时输出端口：RS232，RS485，RS422， EBU，网口；
4、WEB界面参数配置，前面板液晶屏按键控制；
5、≥30米蘑菇头天线。</t>
    </r>
  </si>
  <si>
    <t>接收北斗卫星信号</t>
  </si>
  <si>
    <t>交换机</t>
  </si>
  <si>
    <t>24个10/100/1000BASE-T以太网端口,4个万兆SFP+，交换容量≥336Gbps/3.36Tbps，包转发率≥108/126Mpps,支持双电源(60W/150W 可拔插交流电源)，自带1个≥60W交流电源。</t>
  </si>
  <si>
    <t>设备数据交换和控制信息交互</t>
  </si>
  <si>
    <t>KVM</t>
  </si>
  <si>
    <t>≥17寸显示器，16:9，鼠标，键盘，≥8口混接KVM，四合一操作平台，服务器端，≥1.8米VGA+USB专业线缆。</t>
  </si>
  <si>
    <t>辅材</t>
  </si>
  <si>
    <t>项目建设所需网线、视频线缆、视频头。</t>
  </si>
  <si>
    <t>批</t>
  </si>
  <si>
    <t>技术服务费</t>
  </si>
  <si>
    <t>运输、保险、安装、调试、集成费用、辅料线材、培训。</t>
  </si>
  <si>
    <t>项</t>
  </si>
  <si>
    <t>系统总价格(小写)：</t>
  </si>
  <si>
    <t>系统总价格(大写)：</t>
  </si>
  <si>
    <r>
      <rPr>
        <b/>
        <sz val="10.5"/>
        <color theme="1"/>
        <rFont val="宋体"/>
        <charset val="134"/>
      </rPr>
      <t>商务</t>
    </r>
    <r>
      <rPr>
        <b/>
        <sz val="10.5"/>
        <color theme="1"/>
        <rFont val="新宋体"/>
        <charset val="134"/>
      </rPr>
      <t>要求表</t>
    </r>
  </si>
  <si>
    <t>采购预算价</t>
  </si>
  <si>
    <t xml:space="preserve">     41万元（最高限价金额：41万元）</t>
  </si>
  <si>
    <t>合同签订期</t>
  </si>
  <si>
    <r>
      <rPr>
        <sz val="10.5"/>
        <color theme="1"/>
        <rFont val="宋体"/>
        <charset val="134"/>
      </rPr>
      <t>自中标通知书发出之日起</t>
    </r>
    <r>
      <rPr>
        <u/>
        <sz val="10.5"/>
        <color theme="1"/>
        <rFont val="宋体"/>
        <charset val="134"/>
      </rPr>
      <t>  5  </t>
    </r>
    <r>
      <rPr>
        <sz val="10.5"/>
        <color theme="1"/>
        <rFont val="宋体"/>
        <charset val="134"/>
      </rPr>
      <t>日内</t>
    </r>
  </si>
  <si>
    <t>质保期</t>
  </si>
  <si>
    <t>按国家有关规定实行产品“三包”，质保期不少于3年。</t>
  </si>
  <si>
    <t>售后服务要求</t>
  </si>
  <si>
    <t>1、中标方应在软件、硬件及外部网络环境全部到位后须在1个月内完成设备安装、调试、系统培训并通过验收。</t>
  </si>
  <si>
    <t>2、中标方应提供一份本项目所需的规范文件清单。至少一套齐全的技术文件包括项目实施计划文件、安装和测试文件、维护和操作文件、硬件设备技术文档及有关的买方认为必要的其它文件技术资料。提供的技术文件应与其提供的软硬件相一致，技术文件应全面完整、详细。</t>
  </si>
  <si>
    <t>3、中标方在进行硬件设备及系统软件安装前，需提出详细的技术方案，提供完整的测试计划、测试结果、测试案例等。安装完成需写出详细的安装文档，包括IP地址配置，详细配置、用途、联接图等。</t>
  </si>
  <si>
    <t>4、本批采购货物要求供方须提供至少3年的质量保修期，所有保修服务的保修期自验收日起计算，保修费用计入总价。保修期内，负责货物维修和系统维护，调整或更换零配件，不再收取任何费用。</t>
  </si>
  <si>
    <t>5、质量保修期内要求现场保修的货物在运行中发生问题，供方最终维修响应时间不得超过2小时，维修人员应在获知设备故障后12小时内到达维修现场；</t>
  </si>
  <si>
    <r>
      <rPr>
        <sz val="10.5"/>
        <color theme="1"/>
        <rFont val="宋体"/>
        <charset val="134"/>
      </rPr>
      <t>6</t>
    </r>
    <r>
      <rPr>
        <sz val="10.5"/>
        <color theme="1"/>
        <rFont val="宋体"/>
        <charset val="134"/>
      </rPr>
      <t>、保修期内所有货物保修服务均为供应商上门保修，由此产生的一切费用均由供应商承担。保修期后货物的保修为上门服务，产生的费用由买方负责。</t>
    </r>
  </si>
  <si>
    <t>培训要求</t>
  </si>
  <si>
    <t>1、投标人必须提供高水平的系统培训，所提供的培训课程计划须随投标文件一起提交。</t>
  </si>
  <si>
    <t>2、投标人派出的培训教员应具有丰富的理论知识和实践经验。</t>
  </si>
  <si>
    <t>3、所有的培训教员必须用中文授课。</t>
  </si>
  <si>
    <t>4、投标人必须为所有被培训人员提供有关培训文字资料等相关用品，所有的资料必须是中文书写（允许少量英文）。</t>
  </si>
  <si>
    <t>5、培训计划应包括以下内容：</t>
  </si>
  <si>
    <t>5.1设备的工作原理和技术性能。</t>
  </si>
  <si>
    <t>5.2设备安装、测试。</t>
  </si>
  <si>
    <t>5.3设备维护、操作。</t>
  </si>
  <si>
    <t>6、培训效果</t>
  </si>
  <si>
    <t>要求通过培训，人员应熟悉系统，了解操作运行中的常见安全风险、漏洞，掌握与之对应的安全策略、解决方案。具体为：从事技术工作的一部分业务骨干经培训应能担任技术领班工作，能熟练地排除设备故障，熟练地管理设备，同时能够指导值机和维护工作人员进行日常维护运行工作；值机和维护人员经培训后应能熟练地掌握包括人机通信在内的软件及硬件维护工作并能及时排除大部分的设备故障。播控中心所有业务部门人员能熟练使用本系统提供的各项功能，熟悉工作流程。</t>
  </si>
  <si>
    <t>7、培训人数、时间、地点和方式根据需要由双方协商确定，在播控中心内针对从事本系统技术人员的累计培训时间不得少于10个工作日，采购人为本项目在中心内的培训无偿提供场所并组织相关人员接受培训。</t>
  </si>
  <si>
    <t>8、培训计划应作为合同的附件。除了必须在安装调试后进行的培训，应尽量在系统安装前安排。</t>
  </si>
  <si>
    <t>9、投标人应将所有培训费用（含培训教材费）及各项支出包含在投标总价中。</t>
  </si>
  <si>
    <r>
      <rPr>
        <b/>
        <sz val="10.5"/>
        <color theme="1"/>
        <rFont val="宋体"/>
        <charset val="134"/>
      </rPr>
      <t>★</t>
    </r>
    <r>
      <rPr>
        <sz val="10.5"/>
        <color theme="1"/>
        <rFont val="宋体"/>
        <charset val="134"/>
      </rPr>
      <t>交付时间及地点</t>
    </r>
  </si>
  <si>
    <r>
      <rPr>
        <sz val="10.5"/>
        <color theme="1"/>
        <rFont val="宋体"/>
        <charset val="134"/>
      </rPr>
      <t>交付时间：合同签订后</t>
    </r>
    <r>
      <rPr>
        <u/>
        <sz val="10.5"/>
        <color theme="1"/>
        <rFont val="宋体"/>
        <charset val="134"/>
      </rPr>
      <t>30</t>
    </r>
    <r>
      <rPr>
        <sz val="10.5"/>
        <color theme="1"/>
        <rFont val="宋体"/>
        <charset val="134"/>
      </rPr>
      <t>天内；</t>
    </r>
  </si>
  <si>
    <t>交付地点：奇台县融媒体中心播控机房。</t>
  </si>
  <si>
    <t>投标报价</t>
  </si>
  <si>
    <t>投标报价为采购人指定地点的现场交货价，包括但不限于：</t>
  </si>
  <si>
    <t>1、货物的价格；</t>
  </si>
  <si>
    <t>2、货物的标准附件、备品备件、专用工具的价格；</t>
  </si>
  <si>
    <t>3、运输、装卸、调试、培训、技术支持、售后服务等费用；</t>
  </si>
  <si>
    <t>4、必要的保险费用和各项税费；</t>
  </si>
  <si>
    <t>5、系统的安装材料费。</t>
  </si>
  <si>
    <t>产品要求</t>
  </si>
  <si>
    <r>
      <rPr>
        <b/>
        <sz val="10.5"/>
        <color theme="1"/>
        <rFont val="宋体"/>
        <charset val="134"/>
      </rPr>
      <t>★1、</t>
    </r>
    <r>
      <rPr>
        <sz val="10.5"/>
        <color theme="1"/>
        <rFont val="宋体"/>
        <charset val="134"/>
      </rPr>
      <t>本项目采购标的需执行的国家相关标准、行业标准、地方标准或其他强制性标准、规范等要求：</t>
    </r>
    <r>
      <rPr>
        <u/>
        <sz val="10.5"/>
        <color theme="1"/>
        <rFont val="宋体"/>
        <charset val="134"/>
      </rPr>
      <t>按国家相关标准</t>
    </r>
    <r>
      <rPr>
        <sz val="10.5"/>
        <color theme="1"/>
        <rFont val="宋体"/>
        <charset val="134"/>
      </rPr>
      <t>。</t>
    </r>
  </si>
  <si>
    <t>2、本分标不接受进口产品参与投标，根据《政府采购进口产品管理办法》（财库〔2007〕119号），进口产品是指通过中国海关报关验放进入中国境内且产自境外的产品，如供应商本分标有采用进口产品参与投标，则本分标投标无效。</t>
  </si>
  <si>
    <t>3、技术文件：所有文件以采购方接受的标准书写，应使用国际、国家及行业标准所推荐的标准符号和术语。所使用的缩写词汇必须加注释。供应商提供的技术文件应至少包括以下内容：系统总体说明书及系统连接图；系统测试验收手册，包括测试方法、操作程序、测试仪表、测试系统图等；系统及工程初验、终验规范化建议。</t>
  </si>
  <si>
    <r>
      <rPr>
        <sz val="10.5"/>
        <color theme="1"/>
        <rFont val="宋体"/>
        <charset val="134"/>
      </rPr>
      <t>★4、在采购结果公告</t>
    </r>
    <r>
      <rPr>
        <u/>
        <sz val="10.5"/>
        <color theme="1"/>
        <rFont val="宋体"/>
        <charset val="134"/>
      </rPr>
      <t xml:space="preserve">  7  </t>
    </r>
    <r>
      <rPr>
        <sz val="10.5"/>
        <color theme="1"/>
        <rFont val="宋体"/>
        <charset val="134"/>
      </rPr>
      <t>个工作日内提供采购项目中的软件类产品按用户指定的地点进行测试，中标候选供应商不能提供样机或不能通过技术测试或测试结果与投标文件不符的视为虚假承诺，不予签订采购合同，由此引发的所有损失和产生的费用由中标人负责。</t>
    </r>
  </si>
</sst>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Red]#,##0"/>
    <numFmt numFmtId="177" formatCode="#,##0_ "/>
    <numFmt numFmtId="178" formatCode="0.00_);[Red]\(0.00\)"/>
    <numFmt numFmtId="179" formatCode="#,##0_);[Red]\(#,##0\)"/>
    <numFmt numFmtId="180" formatCode="[DBNum2][$-804]General"/>
  </numFmts>
  <fonts count="38">
    <font>
      <sz val="11"/>
      <color theme="1"/>
      <name val="宋体"/>
      <charset val="134"/>
      <scheme val="minor"/>
    </font>
    <font>
      <b/>
      <sz val="10.5"/>
      <color theme="1"/>
      <name val="宋体"/>
      <charset val="134"/>
    </font>
    <font>
      <sz val="10.5"/>
      <color theme="1"/>
      <name val="宋体"/>
      <charset val="134"/>
    </font>
    <font>
      <b/>
      <sz val="14"/>
      <color theme="1"/>
      <name val="宋体"/>
      <charset val="134"/>
    </font>
    <font>
      <sz val="11"/>
      <name val="宋体"/>
      <charset val="134"/>
      <scheme val="minor"/>
    </font>
    <font>
      <sz val="10"/>
      <name val="宋体"/>
      <charset val="134"/>
    </font>
    <font>
      <sz val="11"/>
      <name val="宋体"/>
      <charset val="134"/>
    </font>
    <font>
      <sz val="11"/>
      <name val="宋体"/>
      <charset val="134"/>
      <scheme val="major"/>
    </font>
    <font>
      <b/>
      <sz val="12"/>
      <name val="宋体"/>
      <charset val="134"/>
      <scheme val="minor"/>
    </font>
    <font>
      <sz val="9"/>
      <name val="宋体"/>
      <charset val="134"/>
      <scheme val="minor"/>
    </font>
    <font>
      <sz val="9"/>
      <name val="宋体"/>
      <charset val="134"/>
    </font>
    <font>
      <b/>
      <sz val="14"/>
      <name val="宋体"/>
      <charset val="134"/>
    </font>
    <font>
      <sz val="12"/>
      <name val="宋体"/>
      <charset val="134"/>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sz val="11"/>
      <color indexed="8"/>
      <name val="宋体"/>
      <charset val="134"/>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sz val="11"/>
      <color theme="0"/>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sz val="10"/>
      <name val="Helv"/>
      <charset val="134"/>
    </font>
    <font>
      <b/>
      <sz val="10.5"/>
      <color theme="1"/>
      <name val="新宋体"/>
      <charset val="134"/>
    </font>
    <font>
      <u/>
      <sz val="10.5"/>
      <color theme="1"/>
      <name val="宋体"/>
      <charset val="134"/>
    </font>
    <font>
      <sz val="9"/>
      <name val="SimSun"/>
      <charset val="134"/>
    </font>
  </fonts>
  <fills count="34">
    <fill>
      <patternFill patternType="none"/>
    </fill>
    <fill>
      <patternFill patternType="gray125"/>
    </fill>
    <fill>
      <patternFill patternType="solid">
        <fgColor theme="3" tint="0.39967040009765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s>
  <borders count="2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applyBorder="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6"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4" fillId="2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8" borderId="19" applyNumberFormat="0" applyFont="0" applyAlignment="0" applyProtection="0">
      <alignment vertical="center"/>
    </xf>
    <xf numFmtId="0" fontId="14" fillId="9"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12" borderId="0" applyNumberFormat="0" applyBorder="0" applyAlignment="0" applyProtection="0">
      <alignment vertical="center"/>
    </xf>
    <xf numFmtId="0" fontId="18" fillId="0" borderId="0" applyNumberFormat="0" applyFill="0" applyBorder="0" applyAlignment="0" applyProtection="0">
      <alignment vertical="center"/>
    </xf>
    <xf numFmtId="0" fontId="22" fillId="14"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18" applyNumberFormat="0" applyFill="0" applyAlignment="0" applyProtection="0">
      <alignment vertical="center"/>
    </xf>
    <xf numFmtId="0" fontId="17" fillId="0" borderId="0" applyBorder="0">
      <alignment vertical="center"/>
    </xf>
    <xf numFmtId="0" fontId="28" fillId="0" borderId="18" applyNumberFormat="0" applyFill="0" applyAlignment="0" applyProtection="0">
      <alignment vertical="center"/>
    </xf>
    <xf numFmtId="0" fontId="14" fillId="16" borderId="0" applyNumberFormat="0" applyBorder="0" applyAlignment="0" applyProtection="0">
      <alignment vertical="center"/>
    </xf>
    <xf numFmtId="0" fontId="16" fillId="0" borderId="14" applyNumberFormat="0" applyFill="0" applyAlignment="0" applyProtection="0">
      <alignment vertical="center"/>
    </xf>
    <xf numFmtId="0" fontId="14" fillId="13" borderId="0" applyNumberFormat="0" applyBorder="0" applyAlignment="0" applyProtection="0">
      <alignment vertical="center"/>
    </xf>
    <xf numFmtId="0" fontId="27" fillId="8" borderId="17" applyNumberFormat="0" applyAlignment="0" applyProtection="0">
      <alignment vertical="center"/>
    </xf>
    <xf numFmtId="0" fontId="15" fillId="8" borderId="13" applyNumberFormat="0" applyAlignment="0" applyProtection="0">
      <alignment vertical="center"/>
    </xf>
    <xf numFmtId="0" fontId="23" fillId="15" borderId="16" applyNumberFormat="0" applyAlignment="0" applyProtection="0">
      <alignment vertical="center"/>
    </xf>
    <xf numFmtId="0" fontId="0" fillId="0" borderId="0" applyBorder="0">
      <alignment vertical="center"/>
    </xf>
    <xf numFmtId="0" fontId="13" fillId="7" borderId="0" applyNumberFormat="0" applyBorder="0" applyAlignment="0" applyProtection="0">
      <alignment vertical="center"/>
    </xf>
    <xf numFmtId="0" fontId="14" fillId="20" borderId="0" applyNumberFormat="0" applyBorder="0" applyAlignment="0" applyProtection="0">
      <alignment vertical="center"/>
    </xf>
    <xf numFmtId="0" fontId="21" fillId="0" borderId="15" applyNumberFormat="0" applyFill="0" applyAlignment="0" applyProtection="0">
      <alignment vertical="center"/>
    </xf>
    <xf numFmtId="0" fontId="33" fillId="0" borderId="20" applyNumberFormat="0" applyFill="0" applyAlignment="0" applyProtection="0">
      <alignment vertical="center"/>
    </xf>
    <xf numFmtId="0" fontId="30" fillId="27" borderId="0" applyNumberFormat="0" applyBorder="0" applyAlignment="0" applyProtection="0">
      <alignment vertical="center"/>
    </xf>
    <xf numFmtId="0" fontId="32" fillId="33" borderId="0" applyNumberFormat="0" applyBorder="0" applyAlignment="0" applyProtection="0">
      <alignment vertical="center"/>
    </xf>
    <xf numFmtId="0" fontId="13" fillId="24" borderId="0" applyNumberFormat="0" applyBorder="0" applyAlignment="0" applyProtection="0">
      <alignment vertical="center"/>
    </xf>
    <xf numFmtId="0" fontId="14" fillId="12" borderId="0" applyNumberFormat="0" applyBorder="0" applyAlignment="0" applyProtection="0">
      <alignment vertical="center"/>
    </xf>
    <xf numFmtId="0" fontId="13" fillId="23" borderId="0" applyNumberFormat="0" applyBorder="0" applyAlignment="0" applyProtection="0">
      <alignment vertical="center"/>
    </xf>
    <xf numFmtId="0" fontId="13" fillId="5" borderId="0" applyNumberFormat="0" applyBorder="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4" fillId="4" borderId="0" applyNumberFormat="0" applyBorder="0" applyAlignment="0" applyProtection="0">
      <alignment vertical="center"/>
    </xf>
    <xf numFmtId="0" fontId="14"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4" fillId="26" borderId="0" applyNumberFormat="0" applyBorder="0" applyAlignment="0" applyProtection="0">
      <alignment vertical="center"/>
    </xf>
    <xf numFmtId="0" fontId="13" fillId="25" borderId="0" applyNumberFormat="0" applyBorder="0" applyAlignment="0" applyProtection="0">
      <alignment vertical="center"/>
    </xf>
    <xf numFmtId="0" fontId="14" fillId="31" borderId="0" applyNumberFormat="0" applyBorder="0" applyAlignment="0" applyProtection="0">
      <alignment vertical="center"/>
    </xf>
    <xf numFmtId="0" fontId="0" fillId="0" borderId="0" applyBorder="0">
      <alignment vertical="center"/>
    </xf>
    <xf numFmtId="0" fontId="14" fillId="11" borderId="0" applyNumberFormat="0" applyBorder="0" applyAlignment="0" applyProtection="0">
      <alignment vertical="center"/>
    </xf>
    <xf numFmtId="0" fontId="13" fillId="3" borderId="0" applyNumberFormat="0" applyBorder="0" applyAlignment="0" applyProtection="0">
      <alignment vertical="center"/>
    </xf>
    <xf numFmtId="0" fontId="0" fillId="0" borderId="0" applyBorder="0">
      <alignment vertical="center"/>
    </xf>
    <xf numFmtId="0" fontId="14" fillId="30" borderId="0" applyNumberFormat="0" applyBorder="0" applyAlignment="0" applyProtection="0">
      <alignment vertical="center"/>
    </xf>
    <xf numFmtId="0" fontId="34" fillId="0" borderId="0" applyBorder="0"/>
    <xf numFmtId="0" fontId="0" fillId="0" borderId="0" applyBorder="0">
      <alignment vertical="center"/>
    </xf>
    <xf numFmtId="0" fontId="0" fillId="0" borderId="0" applyBorder="0"/>
    <xf numFmtId="0" fontId="0" fillId="0" borderId="0" applyBorder="0">
      <alignment vertical="center"/>
    </xf>
    <xf numFmtId="0" fontId="0" fillId="0" borderId="0" applyBorder="0">
      <alignment vertical="center"/>
    </xf>
    <xf numFmtId="0" fontId="12" fillId="0" borderId="0" applyBorder="0">
      <alignment vertical="center"/>
    </xf>
    <xf numFmtId="0" fontId="12" fillId="0" borderId="0" applyBorder="0"/>
    <xf numFmtId="0" fontId="34" fillId="0" borderId="0" applyBorder="0">
      <alignment vertical="center"/>
    </xf>
    <xf numFmtId="0" fontId="0" fillId="0" borderId="0" applyBorder="0">
      <alignment vertical="center"/>
    </xf>
  </cellStyleXfs>
  <cellXfs count="85">
    <xf numFmtId="0" fontId="0" fillId="0" borderId="0" xfId="0">
      <alignment vertical="center"/>
    </xf>
    <xf numFmtId="0" fontId="0" fillId="0" borderId="0" xfId="0" applyAlignment="1">
      <alignment horizontal="left" vertical="center"/>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indent="2"/>
    </xf>
    <xf numFmtId="0" fontId="1" fillId="0" borderId="2" xfId="0" applyFont="1" applyBorder="1" applyAlignment="1">
      <alignment horizontal="center" vertical="center" wrapText="1"/>
    </xf>
    <xf numFmtId="0" fontId="1" fillId="0" borderId="5" xfId="0" applyFont="1" applyBorder="1" applyAlignment="1">
      <alignment horizontal="left" vertical="center" wrapText="1"/>
    </xf>
    <xf numFmtId="0" fontId="4" fillId="0" borderId="0" xfId="0" applyFont="1" applyAlignment="1">
      <alignment vertical="center" wrapText="1"/>
    </xf>
    <xf numFmtId="0" fontId="4" fillId="0" borderId="0" xfId="0" applyFont="1" applyFill="1" applyAlignment="1">
      <alignment vertical="center" wrapText="1"/>
    </xf>
    <xf numFmtId="0" fontId="5" fillId="0" borderId="0" xfId="0" applyFont="1" applyAlignment="1">
      <alignment vertical="center" wrapText="1"/>
    </xf>
    <xf numFmtId="0" fontId="6" fillId="0" borderId="0" xfId="56" applyFont="1" applyAlignment="1">
      <alignment vertical="center" wrapText="1"/>
    </xf>
    <xf numFmtId="0" fontId="5" fillId="0" borderId="0" xfId="0" applyFont="1" applyFill="1" applyAlignment="1">
      <alignment vertical="center" wrapText="1"/>
    </xf>
    <xf numFmtId="0" fontId="5" fillId="0" borderId="0" xfId="56" applyFont="1" applyAlignment="1">
      <alignment vertical="center" wrapText="1"/>
    </xf>
    <xf numFmtId="0" fontId="7" fillId="0" borderId="0" xfId="0" applyFont="1" applyAlignment="1">
      <alignment vertical="center" wrapText="1"/>
    </xf>
    <xf numFmtId="0" fontId="7" fillId="0" borderId="0" xfId="53" applyFont="1" applyAlignment="1">
      <alignment vertical="center" wrapText="1"/>
    </xf>
    <xf numFmtId="0" fontId="4" fillId="0" borderId="0" xfId="56" applyFont="1" applyAlignment="1">
      <alignment vertical="center" wrapText="1"/>
    </xf>
    <xf numFmtId="0" fontId="4" fillId="0" borderId="0" xfId="56" applyFont="1" applyAlignment="1">
      <alignment horizontal="center" vertical="center" wrapText="1"/>
    </xf>
    <xf numFmtId="179" fontId="4" fillId="0" borderId="0" xfId="56" applyNumberFormat="1" applyFont="1" applyAlignment="1">
      <alignment horizontal="center" vertical="center" wrapText="1"/>
    </xf>
    <xf numFmtId="0" fontId="4" fillId="0" borderId="0" xfId="56" applyFont="1" applyAlignment="1">
      <alignment horizontal="left" vertical="center" wrapText="1"/>
    </xf>
    <xf numFmtId="178"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left" vertical="center" wrapText="1"/>
    </xf>
    <xf numFmtId="179" fontId="8" fillId="2" borderId="10" xfId="0" applyNumberFormat="1" applyFont="1" applyFill="1" applyBorder="1" applyAlignment="1">
      <alignment horizontal="center" vertical="center" wrapText="1"/>
    </xf>
    <xf numFmtId="0" fontId="9" fillId="0" borderId="11" xfId="55" applyFont="1" applyBorder="1" applyAlignment="1">
      <alignment horizontal="center" vertical="center" wrapText="1"/>
    </xf>
    <xf numFmtId="0" fontId="9" fillId="0" borderId="11" xfId="62" applyFont="1" applyBorder="1" applyAlignment="1">
      <alignment horizontal="center" vertical="center" wrapText="1"/>
    </xf>
    <xf numFmtId="0" fontId="9" fillId="0" borderId="9" xfId="0" applyFont="1" applyBorder="1" applyAlignment="1">
      <alignment vertical="center" wrapText="1"/>
    </xf>
    <xf numFmtId="0" fontId="9" fillId="0" borderId="8" xfId="62" applyFont="1" applyBorder="1" applyAlignment="1">
      <alignment horizontal="center" vertical="center" wrapText="1"/>
    </xf>
    <xf numFmtId="179" fontId="9" fillId="0" borderId="12" xfId="62" applyNumberFormat="1" applyFont="1" applyBorder="1" applyAlignment="1">
      <alignment horizontal="center" vertical="center" wrapText="1"/>
    </xf>
    <xf numFmtId="38" fontId="9" fillId="0" borderId="11" xfId="62" applyNumberFormat="1" applyFont="1" applyBorder="1" applyAlignment="1">
      <alignment horizontal="center" vertical="center" wrapText="1"/>
    </xf>
    <xf numFmtId="0" fontId="9" fillId="0" borderId="8" xfId="62" applyFont="1" applyBorder="1" applyAlignment="1">
      <alignment horizontal="left" vertical="center" wrapText="1"/>
    </xf>
    <xf numFmtId="0" fontId="9" fillId="0" borderId="11" xfId="55" applyFont="1" applyFill="1" applyBorder="1" applyAlignment="1">
      <alignment horizontal="center" vertical="center" wrapText="1"/>
    </xf>
    <xf numFmtId="0" fontId="9" fillId="0" borderId="11" xfId="62" applyFont="1" applyFill="1" applyBorder="1" applyAlignment="1">
      <alignment horizontal="center" vertical="center" wrapText="1"/>
    </xf>
    <xf numFmtId="0" fontId="9" fillId="0" borderId="8" xfId="62" applyFont="1" applyFill="1" applyBorder="1" applyAlignment="1">
      <alignment horizontal="center" vertical="center" wrapText="1"/>
    </xf>
    <xf numFmtId="179" fontId="9" fillId="0" borderId="12" xfId="62" applyNumberFormat="1" applyFont="1" applyFill="1" applyBorder="1" applyAlignment="1">
      <alignment horizontal="center" vertical="center" wrapText="1"/>
    </xf>
    <xf numFmtId="38" fontId="9" fillId="0" borderId="11" xfId="62" applyNumberFormat="1" applyFont="1" applyFill="1" applyBorder="1" applyAlignment="1">
      <alignment horizontal="center" vertical="center" wrapText="1"/>
    </xf>
    <xf numFmtId="0" fontId="9" fillId="0" borderId="8" xfId="62" applyFont="1" applyFill="1" applyBorder="1" applyAlignment="1">
      <alignment horizontal="left" vertical="center" wrapText="1"/>
    </xf>
    <xf numFmtId="0" fontId="10" fillId="0" borderId="8" xfId="62" applyFont="1" applyBorder="1" applyAlignment="1">
      <alignment horizontal="center" vertical="center" wrapText="1"/>
    </xf>
    <xf numFmtId="180" fontId="9" fillId="0" borderId="9" xfId="61" applyNumberFormat="1" applyFont="1" applyBorder="1" applyAlignment="1">
      <alignment horizontal="left" vertical="center" wrapText="1"/>
    </xf>
    <xf numFmtId="179" fontId="9" fillId="0" borderId="10" xfId="62" applyNumberFormat="1" applyFont="1" applyBorder="1" applyAlignment="1">
      <alignment horizontal="center" vertical="center" wrapText="1"/>
    </xf>
    <xf numFmtId="0" fontId="10" fillId="0" borderId="8" xfId="62" applyFont="1" applyBorder="1" applyAlignment="1">
      <alignment horizontal="left" vertical="center" wrapText="1"/>
    </xf>
    <xf numFmtId="180" fontId="9" fillId="0" borderId="8" xfId="0" applyNumberFormat="1" applyFont="1" applyBorder="1" applyAlignment="1">
      <alignment horizontal="center" vertical="center" wrapText="1"/>
    </xf>
    <xf numFmtId="180" fontId="10" fillId="0" borderId="9" xfId="30" applyNumberFormat="1" applyFont="1" applyBorder="1" applyAlignment="1">
      <alignment vertical="center" wrapText="1"/>
    </xf>
    <xf numFmtId="0" fontId="9" fillId="0" borderId="8" xfId="30" applyFont="1" applyBorder="1" applyAlignment="1">
      <alignment horizontal="center" vertical="center" wrapText="1"/>
    </xf>
    <xf numFmtId="179" fontId="9" fillId="0" borderId="10" xfId="22" applyNumberFormat="1" applyFont="1" applyBorder="1" applyAlignment="1">
      <alignment horizontal="center" vertical="center" wrapText="1"/>
    </xf>
    <xf numFmtId="179" fontId="9" fillId="0" borderId="8" xfId="30" applyNumberFormat="1" applyFont="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9" fillId="0" borderId="8" xfId="17" applyFont="1" applyFill="1" applyBorder="1" applyAlignment="1">
      <alignment horizontal="center" vertical="center" wrapText="1"/>
    </xf>
    <xf numFmtId="0" fontId="9" fillId="0" borderId="8" xfId="56" applyFont="1" applyBorder="1" applyAlignment="1">
      <alignment horizontal="center" vertical="center" wrapText="1"/>
    </xf>
    <xf numFmtId="177" fontId="9" fillId="0" borderId="8" xfId="56" applyNumberFormat="1" applyFont="1" applyBorder="1" applyAlignment="1">
      <alignment horizontal="center" vertical="center" wrapText="1"/>
    </xf>
    <xf numFmtId="0" fontId="9" fillId="0" borderId="8" xfId="56" applyFont="1" applyBorder="1" applyAlignment="1">
      <alignment horizontal="left" vertical="center" wrapText="1"/>
    </xf>
    <xf numFmtId="180" fontId="9" fillId="0" borderId="8" xfId="0" applyNumberFormat="1" applyFont="1" applyFill="1" applyBorder="1" applyAlignment="1">
      <alignment horizontal="center" vertical="center" wrapText="1"/>
    </xf>
    <xf numFmtId="0" fontId="9" fillId="0" borderId="8" xfId="30" applyFont="1" applyFill="1" applyBorder="1" applyAlignment="1">
      <alignment horizontal="center" vertical="center" wrapText="1"/>
    </xf>
    <xf numFmtId="179" fontId="9" fillId="0" borderId="10" xfId="22" applyNumberFormat="1" applyFont="1" applyFill="1" applyBorder="1" applyAlignment="1">
      <alignment horizontal="center" vertical="center" wrapText="1"/>
    </xf>
    <xf numFmtId="179" fontId="9" fillId="0" borderId="8" xfId="30" applyNumberFormat="1" applyFont="1" applyFill="1" applyBorder="1" applyAlignment="1">
      <alignment vertical="center" wrapText="1"/>
    </xf>
    <xf numFmtId="180" fontId="10" fillId="0" borderId="8" xfId="56" applyNumberFormat="1" applyFont="1" applyBorder="1" applyAlignment="1">
      <alignment horizontal="left" vertical="center" wrapText="1"/>
    </xf>
    <xf numFmtId="0" fontId="9" fillId="0" borderId="8" xfId="63" applyFont="1" applyBorder="1" applyAlignment="1">
      <alignment horizontal="center" vertical="center" wrapText="1"/>
    </xf>
    <xf numFmtId="179" fontId="9" fillId="0" borderId="8" xfId="56" applyNumberFormat="1" applyFont="1" applyBorder="1" applyAlignment="1">
      <alignment horizontal="center" vertical="center" wrapText="1"/>
    </xf>
    <xf numFmtId="0" fontId="9" fillId="0" borderId="8" xfId="57" applyFont="1" applyBorder="1" applyAlignment="1">
      <alignment vertical="center" wrapText="1"/>
    </xf>
    <xf numFmtId="179" fontId="9" fillId="0" borderId="8" xfId="22" applyNumberFormat="1" applyFont="1" applyBorder="1" applyAlignment="1">
      <alignment horizontal="center" vertical="center" wrapText="1"/>
    </xf>
    <xf numFmtId="0" fontId="9" fillId="0" borderId="8" xfId="57" applyFont="1" applyBorder="1" applyAlignment="1">
      <alignment horizontal="center" vertical="center" wrapText="1"/>
    </xf>
    <xf numFmtId="0" fontId="9" fillId="0" borderId="8" xfId="57" applyFont="1" applyBorder="1" applyAlignment="1">
      <alignment horizontal="left" vertical="center" wrapText="1"/>
    </xf>
    <xf numFmtId="38" fontId="9" fillId="0" borderId="8" xfId="57" applyNumberFormat="1" applyFont="1" applyBorder="1" applyAlignment="1">
      <alignment horizontal="center" vertical="center" wrapText="1"/>
    </xf>
    <xf numFmtId="38" fontId="9" fillId="0" borderId="8" xfId="62" applyNumberFormat="1" applyFont="1" applyBorder="1" applyAlignment="1">
      <alignment horizontal="center" vertical="center" wrapText="1"/>
    </xf>
    <xf numFmtId="0" fontId="9" fillId="0" borderId="8" xfId="63" applyFont="1" applyBorder="1" applyAlignment="1">
      <alignment horizontal="left" vertical="center" wrapText="1"/>
    </xf>
    <xf numFmtId="178" fontId="9" fillId="0" borderId="8" xfId="50" applyNumberFormat="1" applyFont="1" applyBorder="1" applyAlignment="1">
      <alignment horizontal="left" vertical="center" wrapText="1"/>
    </xf>
    <xf numFmtId="0" fontId="9" fillId="0" borderId="8" xfId="50" applyFont="1" applyBorder="1" applyAlignment="1">
      <alignment horizontal="center" vertical="center" wrapText="1"/>
    </xf>
    <xf numFmtId="179" fontId="9" fillId="0" borderId="8" xfId="50" applyNumberFormat="1" applyFont="1" applyBorder="1" applyAlignment="1">
      <alignment horizontal="center" vertical="center" wrapText="1"/>
    </xf>
    <xf numFmtId="180" fontId="9" fillId="0" borderId="8" xfId="50" applyNumberFormat="1" applyFont="1" applyBorder="1" applyAlignment="1">
      <alignment horizontal="center" vertical="center" wrapText="1"/>
    </xf>
    <xf numFmtId="180" fontId="9" fillId="0" borderId="8" xfId="61" applyNumberFormat="1" applyFont="1" applyBorder="1" applyAlignment="1">
      <alignment horizontal="left" vertical="center" wrapText="1"/>
    </xf>
    <xf numFmtId="0" fontId="9" fillId="0" borderId="8" xfId="55" applyFont="1" applyBorder="1" applyAlignment="1">
      <alignment horizontal="center" vertical="center" wrapText="1"/>
    </xf>
    <xf numFmtId="180" fontId="11" fillId="0" borderId="8" xfId="19" applyNumberFormat="1" applyFont="1" applyFill="1" applyBorder="1" applyAlignment="1">
      <alignment horizontal="left" vertical="center"/>
    </xf>
    <xf numFmtId="180" fontId="11" fillId="0" borderId="8" xfId="19" applyNumberFormat="1" applyFont="1" applyFill="1" applyBorder="1" applyAlignment="1">
      <alignment horizontal="left" vertical="center" wrapText="1"/>
    </xf>
    <xf numFmtId="176" fontId="11" fillId="0" borderId="8" xfId="19" applyNumberFormat="1" applyFont="1" applyFill="1" applyBorder="1" applyAlignment="1">
      <alignment horizontal="center" vertical="center" wrapText="1"/>
    </xf>
    <xf numFmtId="180" fontId="11" fillId="0" borderId="8" xfId="19" applyNumberFormat="1" applyFont="1" applyFill="1" applyBorder="1" applyAlignment="1">
      <alignment horizontal="center" vertical="center" wrapText="1"/>
    </xf>
    <xf numFmtId="0" fontId="12" fillId="0" borderId="0" xfId="0" applyFont="1" applyAlignment="1">
      <alignment vertical="center" wrapText="1"/>
    </xf>
    <xf numFmtId="176" fontId="11" fillId="0" borderId="0" xfId="19" applyNumberFormat="1" applyFont="1" applyFill="1" applyBorder="1" applyAlignment="1">
      <alignment horizontal="center" vertical="center" wrapText="1"/>
    </xf>
    <xf numFmtId="180" fontId="11" fillId="0" borderId="0" xfId="19" applyNumberFormat="1"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强调文字颜色 1 2 3" xfId="17"/>
    <cellStyle name="标题" xfId="18" builtinId="15"/>
    <cellStyle name="强调文字颜色 4 2" xfId="19"/>
    <cellStyle name="解释性文本" xfId="20" builtinId="53"/>
    <cellStyle name="标题 1" xfId="21" builtinId="16"/>
    <cellStyle name="常规 5 2 2"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5 4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常规 3 4" xfId="50"/>
    <cellStyle name="强调文字颜色 6" xfId="51" builtinId="49"/>
    <cellStyle name="40% - 强调文字颜色 6" xfId="52" builtinId="51"/>
    <cellStyle name="常规 10 2" xfId="53"/>
    <cellStyle name="60% - 强调文字颜色 6" xfId="54" builtinId="52"/>
    <cellStyle name="常规_德宏州电视台制作、播出、媒资方案（有选配）" xfId="55"/>
    <cellStyle name="常规 5" xfId="56"/>
    <cellStyle name="常规 4" xfId="57"/>
    <cellStyle name="常规 2" xfId="58"/>
    <cellStyle name="常规 13" xfId="59"/>
    <cellStyle name="常规 11 2" xfId="60"/>
    <cellStyle name="常规 11" xfId="61"/>
    <cellStyle name="常规_德宏州电视台制作、播出、媒资方案（有选配） 2" xfId="62"/>
    <cellStyle name="常规 3" xfId="63"/>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9BC2E6"/>
      <color rgb="00FFFFFF"/>
      <color rgb="00E7E6E6"/>
      <color rgb="0030549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D23"/>
  <sheetViews>
    <sheetView tabSelected="1" workbookViewId="0">
      <selection activeCell="A2" sqref="A2"/>
    </sheetView>
  </sheetViews>
  <sheetFormatPr defaultColWidth="9.64166666666667" defaultRowHeight="26.25" customHeight="1"/>
  <cols>
    <col min="1" max="1" width="6.45" style="22" customWidth="1"/>
    <col min="2" max="2" width="9.25" style="23" customWidth="1"/>
    <col min="3" max="3" width="71.25" style="22" customWidth="1"/>
    <col min="4" max="4" width="5.36666666666667" style="22" customWidth="1"/>
    <col min="5" max="5" width="8.26666666666667" style="22" customWidth="1"/>
    <col min="6" max="6" width="12.45" style="24" customWidth="1"/>
    <col min="7" max="7" width="12" style="23" customWidth="1"/>
    <col min="8" max="8" width="11.6333333333333" style="25" customWidth="1"/>
    <col min="9" max="228" width="9" style="22"/>
    <col min="229" max="229" width="12.3666666666667" style="22" customWidth="1"/>
    <col min="230" max="230" width="9" style="22"/>
    <col min="231" max="231" width="15.45" style="22" customWidth="1"/>
    <col min="232" max="232" width="45.3666666666667" style="22" customWidth="1"/>
    <col min="233" max="234" width="9" style="22"/>
    <col min="235" max="235" width="10.45" style="22" customWidth="1"/>
    <col min="236" max="236" width="13.0916666666667" style="22" customWidth="1"/>
    <col min="237" max="16383" width="9" style="22"/>
    <col min="16384" max="16384" width="9.64166666666667" style="22"/>
  </cols>
  <sheetData>
    <row r="1" s="14" customFormat="1" ht="25.9" customHeight="1" spans="1:8">
      <c r="A1" s="26" t="s">
        <v>0</v>
      </c>
      <c r="B1" s="27" t="s">
        <v>1</v>
      </c>
      <c r="C1" s="28" t="s">
        <v>2</v>
      </c>
      <c r="D1" s="27" t="s">
        <v>3</v>
      </c>
      <c r="E1" s="27" t="s">
        <v>4</v>
      </c>
      <c r="F1" s="29" t="s">
        <v>5</v>
      </c>
      <c r="G1" s="27" t="s">
        <v>6</v>
      </c>
      <c r="H1" s="27" t="s">
        <v>7</v>
      </c>
    </row>
    <row r="2" s="14" customFormat="1" ht="409" customHeight="1" spans="1:8">
      <c r="A2" s="30">
        <v>1</v>
      </c>
      <c r="B2" s="31" t="s">
        <v>8</v>
      </c>
      <c r="C2" s="32" t="s">
        <v>9</v>
      </c>
      <c r="D2" s="33">
        <v>2</v>
      </c>
      <c r="E2" s="33" t="s">
        <v>10</v>
      </c>
      <c r="F2" s="34">
        <v>78000</v>
      </c>
      <c r="G2" s="35">
        <f>D2*F2</f>
        <v>156000</v>
      </c>
      <c r="H2" s="36" t="s">
        <v>11</v>
      </c>
    </row>
    <row r="3" s="15" customFormat="1" ht="78.75" spans="1:8">
      <c r="A3" s="37">
        <v>2</v>
      </c>
      <c r="B3" s="38" t="s">
        <v>12</v>
      </c>
      <c r="C3" s="32" t="s">
        <v>13</v>
      </c>
      <c r="D3" s="39">
        <v>1</v>
      </c>
      <c r="E3" s="39" t="s">
        <v>10</v>
      </c>
      <c r="F3" s="40">
        <v>16000</v>
      </c>
      <c r="G3" s="41">
        <f>F3*D3</f>
        <v>16000</v>
      </c>
      <c r="H3" s="42" t="s">
        <v>14</v>
      </c>
    </row>
    <row r="4" ht="267" customHeight="1" spans="1:238">
      <c r="A4" s="30">
        <v>3</v>
      </c>
      <c r="B4" s="43" t="s">
        <v>15</v>
      </c>
      <c r="C4" s="44" t="s">
        <v>16</v>
      </c>
      <c r="D4" s="33">
        <v>2</v>
      </c>
      <c r="E4" s="33" t="s">
        <v>10</v>
      </c>
      <c r="F4" s="45">
        <v>15000</v>
      </c>
      <c r="G4" s="35">
        <f t="shared" ref="G4:G9" si="0">F4*D4</f>
        <v>30000</v>
      </c>
      <c r="H4" s="46" t="s">
        <v>17</v>
      </c>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row>
    <row r="5" ht="256" customHeight="1" spans="1:238">
      <c r="A5" s="30">
        <v>4</v>
      </c>
      <c r="B5" s="43" t="s">
        <v>18</v>
      </c>
      <c r="C5" s="44" t="s">
        <v>19</v>
      </c>
      <c r="D5" s="33">
        <v>2</v>
      </c>
      <c r="E5" s="33" t="s">
        <v>10</v>
      </c>
      <c r="F5" s="45">
        <v>15000</v>
      </c>
      <c r="G5" s="35">
        <f t="shared" si="0"/>
        <v>30000</v>
      </c>
      <c r="H5" s="46" t="s">
        <v>20</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row>
    <row r="6" s="14" customFormat="1" ht="107" customHeight="1" spans="1:238">
      <c r="A6" s="30">
        <v>5</v>
      </c>
      <c r="B6" s="33" t="s">
        <v>21</v>
      </c>
      <c r="C6" s="44" t="s">
        <v>22</v>
      </c>
      <c r="D6" s="33">
        <v>1</v>
      </c>
      <c r="E6" s="33" t="s">
        <v>23</v>
      </c>
      <c r="F6" s="45">
        <v>27000</v>
      </c>
      <c r="G6" s="35">
        <v>27000</v>
      </c>
      <c r="H6" s="36" t="s">
        <v>24</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row>
    <row r="7" s="16" customFormat="1" ht="114" customHeight="1" spans="1:8">
      <c r="A7" s="30">
        <v>6</v>
      </c>
      <c r="B7" s="47" t="s">
        <v>25</v>
      </c>
      <c r="C7" s="48" t="s">
        <v>26</v>
      </c>
      <c r="D7" s="49">
        <v>1</v>
      </c>
      <c r="E7" s="49" t="s">
        <v>23</v>
      </c>
      <c r="F7" s="50">
        <v>21000</v>
      </c>
      <c r="G7" s="35">
        <v>21000</v>
      </c>
      <c r="H7" s="51" t="s">
        <v>27</v>
      </c>
    </row>
    <row r="8" s="17" customFormat="1" ht="181" customHeight="1" spans="1:8">
      <c r="A8" s="30">
        <v>7</v>
      </c>
      <c r="B8" s="52" t="s">
        <v>28</v>
      </c>
      <c r="C8" s="53" t="s">
        <v>29</v>
      </c>
      <c r="D8" s="54">
        <v>2</v>
      </c>
      <c r="E8" s="55" t="s">
        <v>23</v>
      </c>
      <c r="F8" s="56">
        <v>12000</v>
      </c>
      <c r="G8" s="35">
        <f t="shared" si="0"/>
        <v>24000</v>
      </c>
      <c r="H8" s="57" t="s">
        <v>30</v>
      </c>
    </row>
    <row r="9" s="18" customFormat="1" ht="110" customHeight="1" spans="1:9">
      <c r="A9" s="30">
        <v>8</v>
      </c>
      <c r="B9" s="58" t="s">
        <v>31</v>
      </c>
      <c r="C9" s="48" t="s">
        <v>32</v>
      </c>
      <c r="D9" s="59">
        <v>1</v>
      </c>
      <c r="E9" s="59" t="s">
        <v>23</v>
      </c>
      <c r="F9" s="60">
        <v>18000</v>
      </c>
      <c r="G9" s="35">
        <f t="shared" si="0"/>
        <v>18000</v>
      </c>
      <c r="H9" s="61"/>
      <c r="I9" s="15"/>
    </row>
    <row r="10" s="14" customFormat="1" ht="60" customHeight="1" spans="1:8">
      <c r="A10" s="30">
        <v>9</v>
      </c>
      <c r="B10" s="52" t="s">
        <v>33</v>
      </c>
      <c r="C10" s="62" t="s">
        <v>34</v>
      </c>
      <c r="D10" s="63">
        <v>1</v>
      </c>
      <c r="E10" s="63" t="s">
        <v>23</v>
      </c>
      <c r="F10" s="64">
        <v>5000</v>
      </c>
      <c r="G10" s="35">
        <v>5000</v>
      </c>
      <c r="H10" s="63" t="s">
        <v>35</v>
      </c>
    </row>
    <row r="11" s="16" customFormat="1" ht="24" customHeight="1" spans="1:8">
      <c r="A11" s="30">
        <v>10</v>
      </c>
      <c r="B11" s="47" t="s">
        <v>36</v>
      </c>
      <c r="C11" s="65" t="s">
        <v>37</v>
      </c>
      <c r="D11" s="49">
        <v>2</v>
      </c>
      <c r="E11" s="49" t="s">
        <v>38</v>
      </c>
      <c r="F11" s="66">
        <v>3200</v>
      </c>
      <c r="G11" s="35">
        <f>D11*F11</f>
        <v>6400</v>
      </c>
      <c r="H11" s="51" t="s">
        <v>39</v>
      </c>
    </row>
    <row r="12" s="16" customFormat="1" ht="42" customHeight="1" spans="1:8">
      <c r="A12" s="30">
        <v>11</v>
      </c>
      <c r="B12" s="47" t="s">
        <v>40</v>
      </c>
      <c r="C12" s="65" t="s">
        <v>41</v>
      </c>
      <c r="D12" s="49">
        <v>2</v>
      </c>
      <c r="E12" s="49" t="s">
        <v>23</v>
      </c>
      <c r="F12" s="66">
        <v>3600</v>
      </c>
      <c r="G12" s="35">
        <f>F12*D12</f>
        <v>7200</v>
      </c>
      <c r="H12" s="51" t="s">
        <v>42</v>
      </c>
    </row>
    <row r="13" s="16" customFormat="1" ht="39" customHeight="1" spans="1:8">
      <c r="A13" s="30">
        <v>12</v>
      </c>
      <c r="B13" s="47" t="s">
        <v>43</v>
      </c>
      <c r="C13" s="65" t="s">
        <v>44</v>
      </c>
      <c r="D13" s="49">
        <v>1</v>
      </c>
      <c r="E13" s="49" t="s">
        <v>38</v>
      </c>
      <c r="F13" s="66">
        <v>13000</v>
      </c>
      <c r="G13" s="35">
        <v>13000</v>
      </c>
      <c r="H13" s="51" t="s">
        <v>45</v>
      </c>
    </row>
    <row r="14" s="16" customFormat="1" ht="55" customHeight="1" spans="1:8">
      <c r="A14" s="30">
        <v>13</v>
      </c>
      <c r="B14" s="47" t="s">
        <v>46</v>
      </c>
      <c r="C14" s="65" t="s">
        <v>47</v>
      </c>
      <c r="D14" s="49">
        <v>1</v>
      </c>
      <c r="E14" s="49" t="s">
        <v>38</v>
      </c>
      <c r="F14" s="66">
        <v>13000</v>
      </c>
      <c r="G14" s="35">
        <v>13000</v>
      </c>
      <c r="H14" s="51" t="s">
        <v>48</v>
      </c>
    </row>
    <row r="15" s="19" customFormat="1" ht="49" customHeight="1" spans="1:8">
      <c r="A15" s="30">
        <v>14</v>
      </c>
      <c r="B15" s="55" t="s">
        <v>49</v>
      </c>
      <c r="C15" s="65" t="s">
        <v>50</v>
      </c>
      <c r="D15" s="49">
        <v>1</v>
      </c>
      <c r="E15" s="49" t="s">
        <v>38</v>
      </c>
      <c r="F15" s="64">
        <v>5500</v>
      </c>
      <c r="G15" s="35">
        <v>5500</v>
      </c>
      <c r="H15" s="57" t="s">
        <v>51</v>
      </c>
    </row>
    <row r="16" s="16" customFormat="1" ht="25" customHeight="1" spans="1:8">
      <c r="A16" s="30">
        <v>15</v>
      </c>
      <c r="B16" s="67" t="s">
        <v>52</v>
      </c>
      <c r="C16" s="68" t="s">
        <v>53</v>
      </c>
      <c r="D16" s="49">
        <v>1</v>
      </c>
      <c r="E16" s="49" t="s">
        <v>23</v>
      </c>
      <c r="F16" s="69">
        <v>2800</v>
      </c>
      <c r="G16" s="35">
        <v>2800</v>
      </c>
      <c r="H16" s="51"/>
    </row>
    <row r="17" s="14" customFormat="1" ht="63" customHeight="1" spans="1:8">
      <c r="A17" s="30">
        <v>16</v>
      </c>
      <c r="B17" s="52" t="s">
        <v>54</v>
      </c>
      <c r="C17" s="62" t="s">
        <v>55</v>
      </c>
      <c r="D17" s="49">
        <v>1</v>
      </c>
      <c r="E17" s="49" t="s">
        <v>23</v>
      </c>
      <c r="F17" s="64">
        <v>8000</v>
      </c>
      <c r="G17" s="70">
        <v>8000</v>
      </c>
      <c r="H17" s="71" t="s">
        <v>56</v>
      </c>
    </row>
    <row r="18" s="20" customFormat="1" ht="36" customHeight="1" spans="1:8">
      <c r="A18" s="30">
        <v>17</v>
      </c>
      <c r="B18" s="49" t="s">
        <v>57</v>
      </c>
      <c r="C18" s="72" t="s">
        <v>58</v>
      </c>
      <c r="D18" s="73">
        <v>1</v>
      </c>
      <c r="E18" s="33" t="s">
        <v>23</v>
      </c>
      <c r="F18" s="74">
        <v>4900</v>
      </c>
      <c r="G18" s="70">
        <v>4900</v>
      </c>
      <c r="H18" s="51" t="s">
        <v>59</v>
      </c>
    </row>
    <row r="19" s="20" customFormat="1" ht="21" customHeight="1" spans="1:8">
      <c r="A19" s="30">
        <v>18</v>
      </c>
      <c r="B19" s="75" t="s">
        <v>60</v>
      </c>
      <c r="C19" s="72" t="s">
        <v>61</v>
      </c>
      <c r="D19" s="73">
        <v>1</v>
      </c>
      <c r="E19" s="33" t="s">
        <v>23</v>
      </c>
      <c r="F19" s="66">
        <v>6200</v>
      </c>
      <c r="G19" s="70">
        <v>6200</v>
      </c>
      <c r="H19" s="51"/>
    </row>
    <row r="20" s="21" customFormat="1" ht="25.5" customHeight="1" spans="1:8">
      <c r="A20" s="30">
        <v>19</v>
      </c>
      <c r="B20" s="33" t="s">
        <v>62</v>
      </c>
      <c r="C20" s="76" t="s">
        <v>63</v>
      </c>
      <c r="D20" s="33">
        <v>1</v>
      </c>
      <c r="E20" s="33" t="s">
        <v>64</v>
      </c>
      <c r="F20" s="66">
        <v>6000</v>
      </c>
      <c r="G20" s="70">
        <f>F20*D20</f>
        <v>6000</v>
      </c>
      <c r="H20" s="51"/>
    </row>
    <row r="21" s="16" customFormat="1" ht="25.15" customHeight="1" spans="1:8">
      <c r="A21" s="77">
        <v>20</v>
      </c>
      <c r="B21" s="47" t="s">
        <v>65</v>
      </c>
      <c r="C21" s="53" t="s">
        <v>66</v>
      </c>
      <c r="D21" s="52">
        <v>1</v>
      </c>
      <c r="E21" s="52" t="s">
        <v>67</v>
      </c>
      <c r="F21" s="66">
        <v>10000</v>
      </c>
      <c r="G21" s="70">
        <v>10000</v>
      </c>
      <c r="H21" s="51"/>
    </row>
    <row r="22" customHeight="1" spans="1:9">
      <c r="A22" s="78" t="s">
        <v>68</v>
      </c>
      <c r="B22" s="79"/>
      <c r="C22" s="78"/>
      <c r="D22" s="80">
        <f>SUM(G2:G21)</f>
        <v>410000</v>
      </c>
      <c r="E22" s="80"/>
      <c r="F22" s="80"/>
      <c r="G22" s="80"/>
      <c r="H22" s="80"/>
      <c r="I22" s="83"/>
    </row>
    <row r="23" customHeight="1" spans="1:9">
      <c r="A23" s="78" t="s">
        <v>69</v>
      </c>
      <c r="B23" s="79"/>
      <c r="C23" s="78"/>
      <c r="D23" s="81">
        <f>SUM(D22)</f>
        <v>410000</v>
      </c>
      <c r="E23" s="81"/>
      <c r="F23" s="81"/>
      <c r="G23" s="81"/>
      <c r="H23" s="81"/>
      <c r="I23" s="84"/>
    </row>
  </sheetData>
  <mergeCells count="4">
    <mergeCell ref="A22:C22"/>
    <mergeCell ref="D22:H22"/>
    <mergeCell ref="A23:C23"/>
    <mergeCell ref="D23:H23"/>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5"/>
  <sheetViews>
    <sheetView zoomScale="130" zoomScaleNormal="130" workbookViewId="0">
      <selection activeCell="B41" sqref="B41"/>
    </sheetView>
  </sheetViews>
  <sheetFormatPr defaultColWidth="9.64166666666667" defaultRowHeight="13.5" outlineLevelCol="1"/>
  <cols>
    <col min="1" max="1" width="18.5333333333333" customWidth="1"/>
    <col min="2" max="2" width="96.6333333333333" style="1" customWidth="1"/>
  </cols>
  <sheetData>
    <row r="1" ht="15.6" customHeight="1" spans="1:2">
      <c r="A1" s="2" t="s">
        <v>70</v>
      </c>
      <c r="B1" s="3"/>
    </row>
    <row r="2" ht="19.5" spans="1:2">
      <c r="A2" s="4" t="s">
        <v>71</v>
      </c>
      <c r="B2" s="5" t="s">
        <v>72</v>
      </c>
    </row>
    <row r="3" spans="1:2">
      <c r="A3" s="6" t="s">
        <v>73</v>
      </c>
      <c r="B3" s="7" t="s">
        <v>74</v>
      </c>
    </row>
    <row r="4" spans="1:2">
      <c r="A4" s="8" t="s">
        <v>75</v>
      </c>
      <c r="B4" s="9" t="s">
        <v>76</v>
      </c>
    </row>
    <row r="5" ht="14.25" spans="1:2">
      <c r="A5" s="4" t="s">
        <v>77</v>
      </c>
      <c r="B5" s="7" t="s">
        <v>78</v>
      </c>
    </row>
    <row r="6" ht="39" spans="1:2">
      <c r="A6" s="4"/>
      <c r="B6" s="7" t="s">
        <v>79</v>
      </c>
    </row>
    <row r="7" ht="26.25" spans="1:2">
      <c r="A7" s="4"/>
      <c r="B7" s="7" t="s">
        <v>80</v>
      </c>
    </row>
    <row r="8" ht="26.25" spans="1:2">
      <c r="A8" s="4"/>
      <c r="B8" s="7" t="s">
        <v>81</v>
      </c>
    </row>
    <row r="9" ht="26.25" spans="1:2">
      <c r="A9" s="4"/>
      <c r="B9" s="7" t="s">
        <v>82</v>
      </c>
    </row>
    <row r="10" ht="26.25" spans="1:2">
      <c r="A10" s="4"/>
      <c r="B10" s="10" t="s">
        <v>83</v>
      </c>
    </row>
    <row r="11" ht="14.25" spans="1:2">
      <c r="A11" s="4" t="s">
        <v>84</v>
      </c>
      <c r="B11" s="7" t="s">
        <v>85</v>
      </c>
    </row>
    <row r="12" ht="14.25" spans="1:2">
      <c r="A12" s="4"/>
      <c r="B12" s="7" t="s">
        <v>86</v>
      </c>
    </row>
    <row r="13" ht="14.25" spans="1:2">
      <c r="A13" s="4"/>
      <c r="B13" s="7" t="s">
        <v>87</v>
      </c>
    </row>
    <row r="14" ht="14.25" spans="1:2">
      <c r="A14" s="4"/>
      <c r="B14" s="7" t="s">
        <v>88</v>
      </c>
    </row>
    <row r="15" ht="14.25" spans="1:2">
      <c r="A15" s="4"/>
      <c r="B15" s="7" t="s">
        <v>89</v>
      </c>
    </row>
    <row r="16" ht="14.25" spans="1:2">
      <c r="A16" s="4"/>
      <c r="B16" s="7" t="s">
        <v>90</v>
      </c>
    </row>
    <row r="17" ht="14.25" spans="1:2">
      <c r="A17" s="4"/>
      <c r="B17" s="7" t="s">
        <v>91</v>
      </c>
    </row>
    <row r="18" ht="14.25" spans="1:2">
      <c r="A18" s="4"/>
      <c r="B18" s="7" t="s">
        <v>92</v>
      </c>
    </row>
    <row r="19" ht="14.25" spans="1:2">
      <c r="A19" s="4"/>
      <c r="B19" s="7" t="s">
        <v>93</v>
      </c>
    </row>
    <row r="20" ht="51.75" spans="1:2">
      <c r="A20" s="4"/>
      <c r="B20" s="11" t="s">
        <v>94</v>
      </c>
    </row>
    <row r="21" ht="26.25" spans="1:2">
      <c r="A21" s="4"/>
      <c r="B21" s="7" t="s">
        <v>95</v>
      </c>
    </row>
    <row r="22" ht="14.25" spans="1:2">
      <c r="A22" s="4"/>
      <c r="B22" s="7" t="s">
        <v>96</v>
      </c>
    </row>
    <row r="23" ht="14.25" spans="1:2">
      <c r="A23" s="4"/>
      <c r="B23" s="10" t="s">
        <v>97</v>
      </c>
    </row>
    <row r="24" ht="14.25" spans="1:2">
      <c r="A24" s="12" t="s">
        <v>98</v>
      </c>
      <c r="B24" s="7" t="s">
        <v>99</v>
      </c>
    </row>
    <row r="25" ht="14.25" spans="1:2">
      <c r="A25" s="12"/>
      <c r="B25" s="10" t="s">
        <v>100</v>
      </c>
    </row>
    <row r="26" ht="14.25" spans="1:2">
      <c r="A26" s="4" t="s">
        <v>101</v>
      </c>
      <c r="B26" s="7" t="s">
        <v>102</v>
      </c>
    </row>
    <row r="27" ht="14.25" spans="1:2">
      <c r="A27" s="4"/>
      <c r="B27" s="7" t="s">
        <v>103</v>
      </c>
    </row>
    <row r="28" ht="14.25" spans="1:2">
      <c r="A28" s="4"/>
      <c r="B28" s="7" t="s">
        <v>104</v>
      </c>
    </row>
    <row r="29" ht="14.25" spans="1:2">
      <c r="A29" s="4"/>
      <c r="B29" s="7" t="s">
        <v>105</v>
      </c>
    </row>
    <row r="30" ht="14.25" spans="1:2">
      <c r="A30" s="4"/>
      <c r="B30" s="7" t="s">
        <v>106</v>
      </c>
    </row>
    <row r="31" ht="14.25" spans="1:2">
      <c r="A31" s="4"/>
      <c r="B31" s="10" t="s">
        <v>107</v>
      </c>
    </row>
    <row r="32" ht="14.25" spans="1:2">
      <c r="A32" s="4" t="s">
        <v>108</v>
      </c>
      <c r="B32" s="13" t="s">
        <v>109</v>
      </c>
    </row>
    <row r="33" ht="26.25" spans="1:2">
      <c r="A33" s="4"/>
      <c r="B33" s="7" t="s">
        <v>110</v>
      </c>
    </row>
    <row r="34" ht="39" spans="1:2">
      <c r="A34" s="4"/>
      <c r="B34" s="7" t="s">
        <v>111</v>
      </c>
    </row>
    <row r="35" ht="39" spans="1:2">
      <c r="A35" s="4"/>
      <c r="B35" s="10" t="s">
        <v>112</v>
      </c>
    </row>
  </sheetData>
  <mergeCells count="6">
    <mergeCell ref="A1:B1"/>
    <mergeCell ref="A5:A10"/>
    <mergeCell ref="A11:A23"/>
    <mergeCell ref="A24:A25"/>
    <mergeCell ref="A26:A31"/>
    <mergeCell ref="A32:A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技术要求</vt:lpstr>
      <vt:lpstr>商务要求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2022-08-08T09:43:00Z</dcterms:created>
  <dcterms:modified xsi:type="dcterms:W3CDTF">2024-07-25T11:30:00Z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B2E5F80BB28845B080B09A1BAF394E04_13</vt:lpwstr>
  </property>
  <property fmtid="{D5CDD505-2E9C-101B-9397-08002B2CF9AE}" pid="3" name="KSOProductBuildVer">
    <vt:lpwstr>2052-10.8.0.6423</vt:lpwstr>
  </property>
</Properties>
</file>