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<sst xmlns="http://schemas.openxmlformats.org/spreadsheetml/2006/main" count="108" uniqueCount="67">
  <si>
    <t>大丰镇武装部文化氛围设计制作安装费用清单</t>
  </si>
  <si>
    <t>序号</t>
  </si>
  <si>
    <t>制作项目</t>
  </si>
  <si>
    <t>规格</t>
  </si>
  <si>
    <t>数量</t>
  </si>
  <si>
    <t>单位</t>
  </si>
  <si>
    <t>单价（元）</t>
  </si>
  <si>
    <t>金额（元）</t>
  </si>
  <si>
    <t>亚克力宣传图版设计制作：组建退役军人管理保障机构，维护军人军属全法权益，让军人成为全社会崇尚的职业</t>
  </si>
  <si>
    <t>1200*2400mm</t>
  </si>
  <si>
    <t>套</t>
  </si>
  <si>
    <t>铝金边制度牌</t>
  </si>
  <si>
    <t>600*800mm</t>
  </si>
  <si>
    <t>块</t>
  </si>
  <si>
    <t>制作楼顶铁皮大字“平时服务，急时应急，战时应战”</t>
  </si>
  <si>
    <t>900*900mm</t>
  </si>
  <si>
    <t>字</t>
  </si>
  <si>
    <t>制作焊接铁皮大字背衬钢架</t>
  </si>
  <si>
    <t>高空安装铁皮大字“平时服务，急时应急，战时应战”</t>
  </si>
  <si>
    <t>制作“人武”标识</t>
  </si>
  <si>
    <t>1000*1000mm</t>
  </si>
  <si>
    <t>高空安装“人武”标识</t>
  </si>
  <si>
    <t>吊车租赁费</t>
  </si>
  <si>
    <t>天</t>
  </si>
  <si>
    <t>制作安装竖牌“呼图壁县大丰镇人民武装部”</t>
  </si>
  <si>
    <t>500*2000mm</t>
  </si>
  <si>
    <t>制做安装亚克力门牌</t>
  </si>
  <si>
    <t>300*150mm</t>
  </si>
  <si>
    <t>制作楼梯间文化墙“十大英模”</t>
  </si>
  <si>
    <t>3500*1200mm</t>
  </si>
  <si>
    <t>一楼钛金边牌，红底黄字“党的领导坚强有力”</t>
  </si>
  <si>
    <t>1600*1200mm</t>
  </si>
  <si>
    <t>一楼楼梯间钛金字牌，红底金字“兵民是胜利之本”</t>
  </si>
  <si>
    <t>3500*1000mm</t>
  </si>
  <si>
    <t>一楼大厅荣誉墙</t>
  </si>
  <si>
    <t>2000*1200mm</t>
  </si>
  <si>
    <t>一楼大厅文化墙“传承红色基因 担当强军重任”</t>
  </si>
  <si>
    <t>4000*1500mm</t>
  </si>
  <si>
    <t>一楼大厅文化墙“学习贯彻习近平新时代中国特色社会主义思想”</t>
  </si>
  <si>
    <t>1000*1200mm</t>
  </si>
  <si>
    <t>一楼大厅文化墙“人民武装为人民”</t>
  </si>
  <si>
    <t>1500*1200mm</t>
  </si>
  <si>
    <t>一楼大厅文化墙“国防关系千万家”</t>
  </si>
  <si>
    <t>2400*1200mm</t>
  </si>
  <si>
    <t>一楼大厅文化墙“应战装备常态热备”</t>
  </si>
  <si>
    <t>二楼过道文化墙“听党指挥、能打胜仗、作风优良”</t>
  </si>
  <si>
    <t>二楼过道文化墙“四铁精神”</t>
  </si>
  <si>
    <t>4500*1200mm</t>
  </si>
  <si>
    <t>二楼过道文化墙“情注国防，心系武装”</t>
  </si>
  <si>
    <t>二楼过道文化墙“国家历届领导人题词”</t>
  </si>
  <si>
    <t>800*600mm</t>
  </si>
  <si>
    <t>二楼连部“民兵组织分布图、作战方案图、民兵收拢集结图、民兵抢险预案图、民兵反恐维稳行动预案图”</t>
  </si>
  <si>
    <t>二楼连部文化墙“新时代四有革命军人”</t>
  </si>
  <si>
    <t>二楼民兵之家“大丰镇武装部年度工作统筹表”</t>
  </si>
  <si>
    <t>二楼民兵之家“大丰镇民兵组织编制序列图”</t>
  </si>
  <si>
    <t>二楼民兵之家文化墙“呼图壁县行政区划图”</t>
  </si>
  <si>
    <t>1200*900mm</t>
  </si>
  <si>
    <t>二楼民兵之家文化墙“民兵誓词”</t>
  </si>
  <si>
    <t>4500*1500mm</t>
  </si>
  <si>
    <t>二楼民兵之家文化墙“民兵风采”</t>
  </si>
  <si>
    <t>3500*1500mm</t>
  </si>
  <si>
    <t>二楼退役军人服务站文化墙“四尊崇、五关爱、六必访”</t>
  </si>
  <si>
    <t>二楼退役军人服务站文化墙“规范制度”</t>
  </si>
  <si>
    <t>500*700mm</t>
  </si>
  <si>
    <t>二楼退役军人服务站文化墙“最美退役军人”</t>
  </si>
  <si>
    <t>合计：</t>
  </si>
  <si>
    <t>备注：以上报价含运费安装费含普票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</si>
</sst>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H9" sqref="H9"/>
    </sheetView>
  </sheetViews>
  <sheetFormatPr defaultColWidth="14.2545454545455" defaultRowHeight="23" customHeight="1" outlineLevelCol="6"/>
  <cols>
    <col min="1" max="1" width="8.37272727272727" style="1" customWidth="1"/>
    <col min="2" max="2" width="61.9090909090909" style="2" customWidth="1"/>
    <col min="3" max="3" width="20.1454545454545" style="1" customWidth="1"/>
    <col min="4" max="5" width="7.8" style="1" customWidth="1"/>
    <col min="6" max="7" width="14.2545454545455" style="1" customWidth="1"/>
    <col min="8" max="8" width="26.3818181818182" style="1" customWidth="1"/>
    <col min="9" max="16381" width="14.2545454545455" style="1" customWidth="1"/>
    <col min="16382" max="16384" width="14.2545454545455" style="1"/>
  </cols>
  <sheetData>
    <row r="1" s="1" customFormat="1" ht="32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27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2" customHeight="1" spans="1:7">
      <c r="A3" s="5">
        <v>1</v>
      </c>
      <c r="B3" s="7" t="s">
        <v>8</v>
      </c>
      <c r="C3" s="6" t="s">
        <v>9</v>
      </c>
      <c r="D3" s="6">
        <v>1</v>
      </c>
      <c r="E3" s="6" t="s">
        <v>10</v>
      </c>
      <c r="F3" s="6">
        <v>900</v>
      </c>
      <c r="G3" s="6">
        <f t="shared" ref="G3:G35" si="0">D3*F3</f>
        <v>900</v>
      </c>
    </row>
    <row r="4" s="1" customFormat="1" ht="22" customHeight="1" spans="1:7">
      <c r="A4" s="5">
        <v>2</v>
      </c>
      <c r="B4" s="7" t="s">
        <v>11</v>
      </c>
      <c r="C4" s="6" t="s">
        <v>12</v>
      </c>
      <c r="D4" s="6">
        <v>12</v>
      </c>
      <c r="E4" s="6" t="s">
        <v>13</v>
      </c>
      <c r="F4" s="6">
        <v>280</v>
      </c>
      <c r="G4" s="6">
        <f t="shared" si="0"/>
        <v>3360</v>
      </c>
    </row>
    <row r="5" s="1" customFormat="1" ht="22" customHeight="1" spans="1:7">
      <c r="A5" s="5">
        <v>3</v>
      </c>
      <c r="B5" s="7" t="s">
        <v>14</v>
      </c>
      <c r="C5" s="6" t="s">
        <v>15</v>
      </c>
      <c r="D5" s="6">
        <v>12</v>
      </c>
      <c r="E5" s="6" t="s">
        <v>16</v>
      </c>
      <c r="F5" s="6">
        <v>450</v>
      </c>
      <c r="G5" s="6">
        <f t="shared" si="0"/>
        <v>5400</v>
      </c>
    </row>
    <row r="6" s="1" customFormat="1" ht="22" customHeight="1" spans="1:7">
      <c r="A6" s="5">
        <v>4</v>
      </c>
      <c r="B6" s="7" t="s">
        <v>17</v>
      </c>
      <c r="C6" s="6" t="s">
        <v>15</v>
      </c>
      <c r="D6" s="6">
        <v>12</v>
      </c>
      <c r="E6" s="6" t="s">
        <v>10</v>
      </c>
      <c r="F6" s="6">
        <v>320</v>
      </c>
      <c r="G6" s="6">
        <f t="shared" si="0"/>
        <v>3840</v>
      </c>
    </row>
    <row r="7" s="1" customFormat="1" ht="22" customHeight="1" spans="1:7">
      <c r="A7" s="5">
        <v>5</v>
      </c>
      <c r="B7" s="7" t="s">
        <v>18</v>
      </c>
      <c r="C7" s="6" t="s">
        <v>15</v>
      </c>
      <c r="D7" s="6">
        <v>12</v>
      </c>
      <c r="E7" s="6" t="s">
        <v>10</v>
      </c>
      <c r="F7" s="6">
        <v>250</v>
      </c>
      <c r="G7" s="6">
        <f t="shared" si="0"/>
        <v>3000</v>
      </c>
    </row>
    <row r="8" s="1" customFormat="1" ht="22" customHeight="1" spans="1:7">
      <c r="A8" s="5">
        <v>6</v>
      </c>
      <c r="B8" s="7" t="s">
        <v>19</v>
      </c>
      <c r="C8" s="6" t="s">
        <v>20</v>
      </c>
      <c r="D8" s="6">
        <v>1</v>
      </c>
      <c r="E8" s="6" t="s">
        <v>13</v>
      </c>
      <c r="F8" s="6">
        <v>1800</v>
      </c>
      <c r="G8" s="6">
        <f t="shared" si="0"/>
        <v>1800</v>
      </c>
    </row>
    <row r="9" s="1" customFormat="1" ht="22" customHeight="1" spans="1:7">
      <c r="A9" s="5">
        <v>7</v>
      </c>
      <c r="B9" s="7" t="s">
        <v>21</v>
      </c>
      <c r="C9" s="6" t="s">
        <v>20</v>
      </c>
      <c r="D9" s="6">
        <v>1</v>
      </c>
      <c r="E9" s="6" t="s">
        <v>13</v>
      </c>
      <c r="F9" s="6">
        <v>800</v>
      </c>
      <c r="G9" s="6">
        <f t="shared" si="0"/>
        <v>800</v>
      </c>
    </row>
    <row r="10" s="1" customFormat="1" ht="22" customHeight="1" spans="1:7">
      <c r="A10" s="5">
        <v>8</v>
      </c>
      <c r="B10" s="7" t="s">
        <v>22</v>
      </c>
      <c r="C10" s="6"/>
      <c r="D10" s="6">
        <v>1</v>
      </c>
      <c r="E10" s="6" t="s">
        <v>23</v>
      </c>
      <c r="F10" s="6">
        <v>1500</v>
      </c>
      <c r="G10" s="6">
        <f t="shared" si="0"/>
        <v>1500</v>
      </c>
    </row>
    <row r="11" s="1" customFormat="1" ht="22" customHeight="1" spans="1:7">
      <c r="A11" s="5">
        <v>9</v>
      </c>
      <c r="B11" s="7" t="s">
        <v>24</v>
      </c>
      <c r="C11" s="6" t="s">
        <v>25</v>
      </c>
      <c r="D11" s="6">
        <v>1</v>
      </c>
      <c r="E11" s="6" t="s">
        <v>13</v>
      </c>
      <c r="F11" s="6">
        <v>650</v>
      </c>
      <c r="G11" s="6">
        <f t="shared" si="0"/>
        <v>650</v>
      </c>
    </row>
    <row r="12" s="1" customFormat="1" ht="22" customHeight="1" spans="1:7">
      <c r="A12" s="5">
        <v>10</v>
      </c>
      <c r="B12" s="7" t="s">
        <v>26</v>
      </c>
      <c r="C12" s="6" t="s">
        <v>27</v>
      </c>
      <c r="D12" s="6">
        <v>17</v>
      </c>
      <c r="E12" s="6" t="s">
        <v>13</v>
      </c>
      <c r="F12" s="6">
        <v>40</v>
      </c>
      <c r="G12" s="6">
        <f t="shared" si="0"/>
        <v>680</v>
      </c>
    </row>
    <row r="13" s="1" customFormat="1" ht="22" customHeight="1" spans="1:7">
      <c r="A13" s="5">
        <v>11</v>
      </c>
      <c r="B13" s="7" t="s">
        <v>28</v>
      </c>
      <c r="C13" s="6" t="s">
        <v>29</v>
      </c>
      <c r="D13" s="6">
        <v>2</v>
      </c>
      <c r="E13" s="6" t="s">
        <v>13</v>
      </c>
      <c r="F13" s="6">
        <v>2100</v>
      </c>
      <c r="G13" s="6">
        <f t="shared" si="0"/>
        <v>4200</v>
      </c>
    </row>
    <row r="14" s="1" customFormat="1" ht="22" customHeight="1" spans="1:7">
      <c r="A14" s="5">
        <v>12</v>
      </c>
      <c r="B14" s="7" t="s">
        <v>30</v>
      </c>
      <c r="C14" s="6" t="s">
        <v>31</v>
      </c>
      <c r="D14" s="6">
        <v>1</v>
      </c>
      <c r="E14" s="6" t="s">
        <v>13</v>
      </c>
      <c r="F14" s="6">
        <v>1600</v>
      </c>
      <c r="G14" s="6">
        <f t="shared" si="0"/>
        <v>1600</v>
      </c>
    </row>
    <row r="15" s="1" customFormat="1" ht="22" customHeight="1" spans="1:7">
      <c r="A15" s="5">
        <v>13</v>
      </c>
      <c r="B15" s="7" t="s">
        <v>32</v>
      </c>
      <c r="C15" s="6" t="s">
        <v>33</v>
      </c>
      <c r="D15" s="6">
        <v>1</v>
      </c>
      <c r="E15" s="6" t="s">
        <v>13</v>
      </c>
      <c r="F15" s="6">
        <v>2500</v>
      </c>
      <c r="G15" s="6">
        <f t="shared" si="0"/>
        <v>2500</v>
      </c>
    </row>
    <row r="16" s="1" customFormat="1" ht="22" customHeight="1" spans="1:7">
      <c r="A16" s="5">
        <v>14</v>
      </c>
      <c r="B16" s="7" t="s">
        <v>34</v>
      </c>
      <c r="C16" s="6" t="s">
        <v>35</v>
      </c>
      <c r="D16" s="6">
        <v>1</v>
      </c>
      <c r="E16" s="6" t="s">
        <v>13</v>
      </c>
      <c r="F16" s="6">
        <v>2300</v>
      </c>
      <c r="G16" s="6">
        <f t="shared" si="0"/>
        <v>2300</v>
      </c>
    </row>
    <row r="17" s="1" customFormat="1" ht="22" customHeight="1" spans="1:7">
      <c r="A17" s="5">
        <v>15</v>
      </c>
      <c r="B17" s="7" t="s">
        <v>36</v>
      </c>
      <c r="C17" s="6" t="s">
        <v>37</v>
      </c>
      <c r="D17" s="6">
        <v>1</v>
      </c>
      <c r="E17" s="6" t="s">
        <v>13</v>
      </c>
      <c r="F17" s="6">
        <v>2600</v>
      </c>
      <c r="G17" s="6">
        <f t="shared" si="0"/>
        <v>2600</v>
      </c>
    </row>
    <row r="18" s="1" customFormat="1" ht="22" customHeight="1" spans="1:7">
      <c r="A18" s="5">
        <v>16</v>
      </c>
      <c r="B18" s="7" t="s">
        <v>38</v>
      </c>
      <c r="C18" s="6" t="s">
        <v>39</v>
      </c>
      <c r="D18" s="6">
        <v>1</v>
      </c>
      <c r="E18" s="6" t="s">
        <v>13</v>
      </c>
      <c r="F18" s="6">
        <v>790</v>
      </c>
      <c r="G18" s="6">
        <f t="shared" si="0"/>
        <v>790</v>
      </c>
    </row>
    <row r="19" s="1" customFormat="1" ht="22" customHeight="1" spans="1:7">
      <c r="A19" s="5">
        <v>17</v>
      </c>
      <c r="B19" s="7" t="s">
        <v>40</v>
      </c>
      <c r="C19" s="6" t="s">
        <v>41</v>
      </c>
      <c r="D19" s="6">
        <v>1</v>
      </c>
      <c r="E19" s="6" t="s">
        <v>16</v>
      </c>
      <c r="F19" s="6">
        <v>1100</v>
      </c>
      <c r="G19" s="6">
        <f t="shared" si="0"/>
        <v>1100</v>
      </c>
    </row>
    <row r="20" s="1" customFormat="1" ht="22" customHeight="1" spans="1:7">
      <c r="A20" s="5">
        <v>18</v>
      </c>
      <c r="B20" s="7" t="s">
        <v>42</v>
      </c>
      <c r="C20" s="6" t="s">
        <v>43</v>
      </c>
      <c r="D20" s="6">
        <v>1</v>
      </c>
      <c r="E20" s="6" t="s">
        <v>10</v>
      </c>
      <c r="F20" s="6">
        <v>1400</v>
      </c>
      <c r="G20" s="6">
        <f t="shared" si="0"/>
        <v>1400</v>
      </c>
    </row>
    <row r="21" s="1" customFormat="1" ht="22" customHeight="1" spans="1:7">
      <c r="A21" s="5">
        <v>19</v>
      </c>
      <c r="B21" s="7" t="s">
        <v>44</v>
      </c>
      <c r="C21" s="6" t="s">
        <v>43</v>
      </c>
      <c r="D21" s="6">
        <v>1</v>
      </c>
      <c r="E21" s="6" t="s">
        <v>10</v>
      </c>
      <c r="F21" s="6">
        <v>1400</v>
      </c>
      <c r="G21" s="6">
        <f t="shared" si="0"/>
        <v>1400</v>
      </c>
    </row>
    <row r="22" s="1" customFormat="1" ht="22" customHeight="1" spans="1:7">
      <c r="A22" s="5">
        <v>20</v>
      </c>
      <c r="B22" s="7" t="s">
        <v>45</v>
      </c>
      <c r="C22" s="6" t="s">
        <v>43</v>
      </c>
      <c r="D22" s="6">
        <v>1</v>
      </c>
      <c r="E22" s="6" t="s">
        <v>13</v>
      </c>
      <c r="F22" s="6">
        <v>1400</v>
      </c>
      <c r="G22" s="6">
        <f t="shared" si="0"/>
        <v>1400</v>
      </c>
    </row>
    <row r="23" s="1" customFormat="1" ht="22" customHeight="1" spans="1:7">
      <c r="A23" s="5">
        <v>21</v>
      </c>
      <c r="B23" s="7" t="s">
        <v>46</v>
      </c>
      <c r="C23" s="6" t="s">
        <v>47</v>
      </c>
      <c r="D23" s="6">
        <v>1</v>
      </c>
      <c r="E23" s="6" t="s">
        <v>13</v>
      </c>
      <c r="F23" s="6">
        <v>2200</v>
      </c>
      <c r="G23" s="6">
        <f t="shared" si="0"/>
        <v>2200</v>
      </c>
    </row>
    <row r="24" s="1" customFormat="1" ht="22" customHeight="1" spans="1:7">
      <c r="A24" s="5">
        <v>22</v>
      </c>
      <c r="B24" s="7" t="s">
        <v>48</v>
      </c>
      <c r="C24" s="6" t="s">
        <v>47</v>
      </c>
      <c r="D24" s="6">
        <v>1</v>
      </c>
      <c r="E24" s="6" t="s">
        <v>13</v>
      </c>
      <c r="F24" s="6">
        <v>2200</v>
      </c>
      <c r="G24" s="6">
        <f t="shared" si="0"/>
        <v>2200</v>
      </c>
    </row>
    <row r="25" s="1" customFormat="1" ht="22" customHeight="1" spans="1:7">
      <c r="A25" s="5">
        <v>23</v>
      </c>
      <c r="B25" s="7" t="s">
        <v>49</v>
      </c>
      <c r="C25" s="6" t="s">
        <v>50</v>
      </c>
      <c r="D25" s="6">
        <v>5</v>
      </c>
      <c r="E25" s="6" t="s">
        <v>13</v>
      </c>
      <c r="F25" s="6">
        <v>350</v>
      </c>
      <c r="G25" s="6">
        <f t="shared" si="0"/>
        <v>1750</v>
      </c>
    </row>
    <row r="26" s="1" customFormat="1" ht="32" customHeight="1" spans="1:7">
      <c r="A26" s="5">
        <v>24</v>
      </c>
      <c r="B26" s="7" t="s">
        <v>51</v>
      </c>
      <c r="C26" s="6" t="s">
        <v>12</v>
      </c>
      <c r="D26" s="6">
        <v>5</v>
      </c>
      <c r="E26" s="6" t="s">
        <v>13</v>
      </c>
      <c r="F26" s="6">
        <v>350</v>
      </c>
      <c r="G26" s="6">
        <f t="shared" si="0"/>
        <v>1750</v>
      </c>
    </row>
    <row r="27" s="1" customFormat="1" ht="22" customHeight="1" spans="1:7">
      <c r="A27" s="5">
        <v>25</v>
      </c>
      <c r="B27" s="7" t="s">
        <v>52</v>
      </c>
      <c r="C27" s="6" t="s">
        <v>41</v>
      </c>
      <c r="D27" s="6">
        <v>1</v>
      </c>
      <c r="E27" s="6" t="s">
        <v>13</v>
      </c>
      <c r="F27" s="6">
        <v>1100</v>
      </c>
      <c r="G27" s="6">
        <f t="shared" si="0"/>
        <v>1100</v>
      </c>
    </row>
    <row r="28" s="1" customFormat="1" ht="22" customHeight="1" spans="1:7">
      <c r="A28" s="5">
        <v>26</v>
      </c>
      <c r="B28" s="7" t="s">
        <v>53</v>
      </c>
      <c r="C28" s="6" t="s">
        <v>35</v>
      </c>
      <c r="D28" s="6">
        <v>1</v>
      </c>
      <c r="E28" s="6" t="s">
        <v>13</v>
      </c>
      <c r="F28" s="6">
        <v>1250</v>
      </c>
      <c r="G28" s="6">
        <f t="shared" si="0"/>
        <v>1250</v>
      </c>
    </row>
    <row r="29" s="1" customFormat="1" ht="22" customHeight="1" spans="1:7">
      <c r="A29" s="5">
        <v>27</v>
      </c>
      <c r="B29" s="7" t="s">
        <v>54</v>
      </c>
      <c r="C29" s="6" t="s">
        <v>35</v>
      </c>
      <c r="D29" s="6">
        <v>1</v>
      </c>
      <c r="E29" s="6" t="s">
        <v>13</v>
      </c>
      <c r="F29" s="6">
        <v>1250</v>
      </c>
      <c r="G29" s="6">
        <f t="shared" si="0"/>
        <v>1250</v>
      </c>
    </row>
    <row r="30" s="1" customFormat="1" ht="22" customHeight="1" spans="1:7">
      <c r="A30" s="5">
        <v>28</v>
      </c>
      <c r="B30" s="7" t="s">
        <v>55</v>
      </c>
      <c r="C30" s="6" t="s">
        <v>56</v>
      </c>
      <c r="D30" s="6">
        <v>1</v>
      </c>
      <c r="E30" s="6" t="s">
        <v>13</v>
      </c>
      <c r="F30" s="6">
        <v>850</v>
      </c>
      <c r="G30" s="6">
        <f t="shared" si="0"/>
        <v>850</v>
      </c>
    </row>
    <row r="31" s="1" customFormat="1" ht="22" customHeight="1" spans="1:7">
      <c r="A31" s="5">
        <v>29</v>
      </c>
      <c r="B31" s="7" t="s">
        <v>57</v>
      </c>
      <c r="C31" s="6" t="s">
        <v>58</v>
      </c>
      <c r="D31" s="6">
        <v>1</v>
      </c>
      <c r="E31" s="6" t="s">
        <v>13</v>
      </c>
      <c r="F31" s="6">
        <v>2800</v>
      </c>
      <c r="G31" s="6">
        <f t="shared" si="0"/>
        <v>2800</v>
      </c>
    </row>
    <row r="32" s="1" customFormat="1" ht="22" customHeight="1" spans="1:7">
      <c r="A32" s="5">
        <v>30</v>
      </c>
      <c r="B32" s="7" t="s">
        <v>59</v>
      </c>
      <c r="C32" s="6" t="s">
        <v>60</v>
      </c>
      <c r="D32" s="6">
        <v>1</v>
      </c>
      <c r="E32" s="6" t="s">
        <v>13</v>
      </c>
      <c r="F32" s="6">
        <v>2150</v>
      </c>
      <c r="G32" s="6">
        <f t="shared" si="0"/>
        <v>2150</v>
      </c>
    </row>
    <row r="33" s="1" customFormat="1" ht="22" customHeight="1" spans="1:7">
      <c r="A33" s="5">
        <v>31</v>
      </c>
      <c r="B33" s="7" t="s">
        <v>61</v>
      </c>
      <c r="C33" s="6" t="s">
        <v>60</v>
      </c>
      <c r="D33" s="6">
        <v>1</v>
      </c>
      <c r="E33" s="6" t="s">
        <v>13</v>
      </c>
      <c r="F33" s="6">
        <v>2150</v>
      </c>
      <c r="G33" s="6">
        <f t="shared" si="0"/>
        <v>2150</v>
      </c>
    </row>
    <row r="34" s="1" customFormat="1" ht="22" customHeight="1" spans="1:7">
      <c r="A34" s="5">
        <v>32</v>
      </c>
      <c r="B34" s="7" t="s">
        <v>62</v>
      </c>
      <c r="C34" s="6" t="s">
        <v>63</v>
      </c>
      <c r="D34" s="6">
        <v>4</v>
      </c>
      <c r="E34" s="6" t="s">
        <v>13</v>
      </c>
      <c r="F34" s="6">
        <v>280</v>
      </c>
      <c r="G34" s="6">
        <f t="shared" si="0"/>
        <v>1120</v>
      </c>
    </row>
    <row r="35" s="1" customFormat="1" ht="22" customHeight="1" spans="1:7">
      <c r="A35" s="5">
        <v>33</v>
      </c>
      <c r="B35" s="7" t="s">
        <v>64</v>
      </c>
      <c r="C35" s="6" t="s">
        <v>41</v>
      </c>
      <c r="D35" s="6">
        <v>1</v>
      </c>
      <c r="E35" s="6" t="s">
        <v>13</v>
      </c>
      <c r="F35" s="6">
        <v>1100</v>
      </c>
      <c r="G35" s="6">
        <f t="shared" si="0"/>
        <v>1100</v>
      </c>
    </row>
    <row r="36" s="1" customFormat="1" ht="30" customHeight="1" spans="1:7">
      <c r="A36" s="8" t="s">
        <v>65</v>
      </c>
      <c r="B36" s="8"/>
      <c r="C36" s="6"/>
      <c r="D36" s="6"/>
      <c r="E36" s="6"/>
      <c r="F36" s="6"/>
      <c r="G36" s="9">
        <f>SUM(G3:G35)</f>
        <v>62890</v>
      </c>
    </row>
    <row r="37" s="1" customFormat="1" customHeight="1" spans="1:7">
      <c r="A37" s="10" t="s">
        <v>66</v>
      </c>
      <c r="B37" s="11"/>
      <c r="C37" s="11"/>
      <c r="D37" s="11"/>
      <c r="E37" s="11"/>
      <c r="F37" s="11"/>
      <c r="G37" s="12"/>
    </row>
    <row r="38" s="1" customFormat="1" customHeight="1"/>
  </sheetData>
  <mergeCells count="4">
    <mergeCell ref="A1:G1"/>
    <mergeCell ref="A36:F36"/>
    <mergeCell ref="A37:G37"/>
    <mergeCell ref="A38:G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普儿</cp:lastModifiedBy>
  <dcterms:created xsi:type="dcterms:W3CDTF">2024-12-17T02:57:41Z</dcterms:created>
  <dcterms:modified xsi:type="dcterms:W3CDTF">2024-12-17T02:59:23Z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