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70"/>
  </bookViews>
  <sheets>
    <sheet name="硒鼓、墨盒" sheetId="2" r:id="rId1"/>
  </sheets>
  <definedNames>
    <definedName name="_xlnm._FilterDatabase" localSheetId="0" hidden="1">硒鼓、墨盒!$A$2:$O$25</definedName>
  </definedNames>
  <calcPr calcId="144525"/>
</workbook>
</file>

<file path=xl/sharedStrings.xml><?xml version="1.0" encoding="utf-8"?>
<sst xmlns="http://schemas.openxmlformats.org/spreadsheetml/2006/main" count="179" uniqueCount="64">
  <si>
    <t>办公用品需求表</t>
  </si>
  <si>
    <t>序号</t>
  </si>
  <si>
    <t>名称</t>
  </si>
  <si>
    <t>规格型号</t>
  </si>
  <si>
    <t>参数要求</t>
  </si>
  <si>
    <t>数量</t>
  </si>
  <si>
    <t>财务科</t>
  </si>
  <si>
    <t>综合办数量</t>
  </si>
  <si>
    <t>质管科</t>
  </si>
  <si>
    <t>公卫</t>
  </si>
  <si>
    <t>单位</t>
  </si>
  <si>
    <t>单价</t>
  </si>
  <si>
    <t>金额</t>
  </si>
  <si>
    <t>备注</t>
  </si>
  <si>
    <t>项目</t>
  </si>
  <si>
    <t>推荐品牌</t>
  </si>
  <si>
    <t>粉盒</t>
  </si>
  <si>
    <t>佳能LBP3018</t>
  </si>
  <si>
    <t>打印页数不低于1500页/支</t>
  </si>
  <si>
    <t>支</t>
  </si>
  <si>
    <t>综合办</t>
  </si>
  <si>
    <t>办公费</t>
  </si>
  <si>
    <t>原装、敦印</t>
  </si>
  <si>
    <t>硒鼓</t>
  </si>
  <si>
    <t>惠普1020C</t>
  </si>
  <si>
    <t>惠普原装，总打印页数不低于21000页，带芯片</t>
  </si>
  <si>
    <t>个</t>
  </si>
  <si>
    <t>原装</t>
  </si>
  <si>
    <t>惠普原装，不低于2500页/支</t>
  </si>
  <si>
    <t>次</t>
  </si>
  <si>
    <t>东芝2303A</t>
  </si>
  <si>
    <t>东芝原装T2309C粉盒高容，不低于15000页/支</t>
  </si>
  <si>
    <t>惠普M403d</t>
  </si>
  <si>
    <t>总打印页数不低于2500页/支，带芯片</t>
  </si>
  <si>
    <t>惠普P1007、惠普 M226dn</t>
  </si>
  <si>
    <t>惠普M1319f、惠普M1005MFP</t>
  </si>
  <si>
    <t>联想cf2090da黑色</t>
  </si>
  <si>
    <t>联想原装，打印页数不低于1500页/支，带芯片</t>
  </si>
  <si>
    <t>联想cf2090da彩色</t>
  </si>
  <si>
    <t>套</t>
  </si>
  <si>
    <t>东芝Fc-2615A黑色</t>
  </si>
  <si>
    <t>东芝原装黑色，打印页数不低于7200页/支</t>
  </si>
  <si>
    <t>东芝Fc-2615A彩色</t>
  </si>
  <si>
    <t>东芝原装彩色，打印页数不低于3000页/支</t>
  </si>
  <si>
    <t>硒鼓（打印机型号惠普LaserJet Pro MFD M226dn）</t>
  </si>
  <si>
    <t>卫生科</t>
  </si>
  <si>
    <t>常见病</t>
  </si>
  <si>
    <t>硒鼓（打印机型号惠普LaserJet Pro M4O3ddn）</t>
  </si>
  <si>
    <t>碳粉（打印机型号惠普LaserJet Pro MFD M226dn）</t>
  </si>
  <si>
    <t>碳粉（打印机型号惠普LaserJet Pro M4O3ddn）</t>
  </si>
  <si>
    <t>职业</t>
  </si>
  <si>
    <t>硒鼓（打印机型号惠普Color  laserJet  Pro M 154a）</t>
  </si>
  <si>
    <t>黑白1个，彩色3个，打印页数不低于1800页/支，带芯片</t>
  </si>
  <si>
    <t>慢病科</t>
  </si>
  <si>
    <t>慢病</t>
  </si>
  <si>
    <t>普通打印机墨盒（黑色）</t>
  </si>
  <si>
    <t>检验科</t>
  </si>
  <si>
    <t>地方病</t>
  </si>
  <si>
    <t>墨盒</t>
  </si>
  <si>
    <t>HP deskjet 1112彩色打印机墨盒（黑色、彩色）</t>
  </si>
  <si>
    <t>原装，黑色打印不低于200页，彩色打印不低于300页</t>
  </si>
  <si>
    <t>水质</t>
  </si>
  <si>
    <t>供货商在报价前，需提供样品，符合要求后投标，联系人陈飞，联系电话18599307750。</t>
  </si>
  <si>
    <t>供货商中标后，需按照要求，分批次免费上门更换及加墨。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</si>
</sst>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b/>
      <sz val="16"/>
      <color rgb="FF333333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19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28" borderId="9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topLeftCell="A19" workbookViewId="0">
      <selection activeCell="C32" sqref="C32"/>
    </sheetView>
  </sheetViews>
  <sheetFormatPr defaultColWidth="8.25" defaultRowHeight="14"/>
  <cols>
    <col min="1" max="1" width="5.38333333333333" style="3" customWidth="1"/>
    <col min="2" max="2" width="13.5" style="3" customWidth="1"/>
    <col min="3" max="3" width="29" style="3" customWidth="1"/>
    <col min="4" max="4" width="29.9166666666667" style="4" customWidth="1"/>
    <col min="5" max="5" width="5.5" style="3" customWidth="1"/>
    <col min="6" max="7" width="6.91666666666667" style="4" hidden="1" customWidth="1"/>
    <col min="8" max="9" width="6.16666666666667" style="4" hidden="1" customWidth="1"/>
    <col min="10" max="10" width="5.83333333333333" style="3" customWidth="1"/>
    <col min="11" max="11" width="6" style="3" customWidth="1"/>
    <col min="12" max="12" width="8.5" style="3" customWidth="1"/>
    <col min="13" max="13" width="9.33333333333333" style="1" customWidth="1"/>
    <col min="14" max="14" width="8.25" style="1"/>
    <col min="15" max="15" width="25.3333333333333" style="1" customWidth="1"/>
    <col min="16" max="16384" width="8.25" style="1"/>
  </cols>
  <sheetData>
    <row r="1" s="1" customFormat="1" ht="23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8" spans="1:1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3" t="s">
        <v>15</v>
      </c>
    </row>
    <row r="3" customFormat="1" ht="20" customHeight="1" spans="1:15">
      <c r="A3" s="6">
        <v>1</v>
      </c>
      <c r="B3" s="6" t="s">
        <v>16</v>
      </c>
      <c r="C3" s="6" t="s">
        <v>17</v>
      </c>
      <c r="D3" s="7" t="s">
        <v>18</v>
      </c>
      <c r="E3" s="6">
        <f t="shared" ref="E3:E16" si="0">SUM(F3:H3)</f>
        <v>2</v>
      </c>
      <c r="F3" s="7">
        <v>2</v>
      </c>
      <c r="G3" s="7"/>
      <c r="H3" s="7"/>
      <c r="I3" s="7"/>
      <c r="J3" s="6" t="s">
        <v>19</v>
      </c>
      <c r="K3" s="6"/>
      <c r="L3" s="6"/>
      <c r="M3" s="6" t="s">
        <v>20</v>
      </c>
      <c r="N3" s="14" t="s">
        <v>21</v>
      </c>
      <c r="O3" s="15" t="s">
        <v>22</v>
      </c>
    </row>
    <row r="4" s="2" customFormat="1" ht="28" spans="1:15">
      <c r="A4" s="6">
        <v>2</v>
      </c>
      <c r="B4" s="6" t="s">
        <v>23</v>
      </c>
      <c r="C4" s="6" t="s">
        <v>24</v>
      </c>
      <c r="D4" s="7" t="s">
        <v>25</v>
      </c>
      <c r="E4" s="6">
        <f t="shared" si="0"/>
        <v>1</v>
      </c>
      <c r="F4" s="7">
        <v>1</v>
      </c>
      <c r="G4" s="7"/>
      <c r="H4" s="7"/>
      <c r="I4" s="7"/>
      <c r="J4" s="6" t="s">
        <v>26</v>
      </c>
      <c r="K4" s="6"/>
      <c r="L4" s="6"/>
      <c r="M4" s="6" t="s">
        <v>20</v>
      </c>
      <c r="N4" s="14" t="s">
        <v>21</v>
      </c>
      <c r="O4" s="15" t="s">
        <v>27</v>
      </c>
    </row>
    <row r="5" s="1" customFormat="1" ht="28" customHeight="1" spans="1:15">
      <c r="A5" s="6">
        <v>3</v>
      </c>
      <c r="B5" s="6" t="s">
        <v>16</v>
      </c>
      <c r="C5" s="6" t="s">
        <v>24</v>
      </c>
      <c r="D5" s="7" t="s">
        <v>28</v>
      </c>
      <c r="E5" s="6">
        <f t="shared" si="0"/>
        <v>4</v>
      </c>
      <c r="F5" s="7">
        <v>4</v>
      </c>
      <c r="G5" s="7"/>
      <c r="H5" s="7"/>
      <c r="I5" s="7"/>
      <c r="J5" s="6" t="s">
        <v>29</v>
      </c>
      <c r="K5" s="6"/>
      <c r="L5" s="6"/>
      <c r="M5" s="6" t="s">
        <v>20</v>
      </c>
      <c r="N5" s="14" t="s">
        <v>21</v>
      </c>
      <c r="O5" s="15" t="s">
        <v>27</v>
      </c>
    </row>
    <row r="6" s="1" customFormat="1" ht="28" spans="1:15">
      <c r="A6" s="6">
        <v>4</v>
      </c>
      <c r="B6" s="6" t="s">
        <v>16</v>
      </c>
      <c r="C6" s="6" t="s">
        <v>30</v>
      </c>
      <c r="D6" s="7" t="s">
        <v>31</v>
      </c>
      <c r="E6" s="6">
        <f t="shared" si="0"/>
        <v>2</v>
      </c>
      <c r="F6" s="7">
        <v>2</v>
      </c>
      <c r="G6" s="7">
        <v>0</v>
      </c>
      <c r="H6" s="7"/>
      <c r="I6" s="7"/>
      <c r="J6" s="6" t="s">
        <v>19</v>
      </c>
      <c r="K6" s="6"/>
      <c r="L6" s="6"/>
      <c r="M6" s="6" t="s">
        <v>20</v>
      </c>
      <c r="N6" s="14" t="s">
        <v>21</v>
      </c>
      <c r="O6" s="15" t="s">
        <v>27</v>
      </c>
    </row>
    <row r="7" s="1" customFormat="1" ht="28" spans="1:15">
      <c r="A7" s="6">
        <v>5</v>
      </c>
      <c r="B7" s="6" t="s">
        <v>23</v>
      </c>
      <c r="C7" s="6" t="s">
        <v>32</v>
      </c>
      <c r="D7" s="7" t="s">
        <v>33</v>
      </c>
      <c r="E7" s="6">
        <f t="shared" si="0"/>
        <v>5</v>
      </c>
      <c r="F7" s="7"/>
      <c r="G7" s="7">
        <v>3</v>
      </c>
      <c r="H7" s="7">
        <v>2</v>
      </c>
      <c r="I7" s="7"/>
      <c r="J7" s="6" t="s">
        <v>26</v>
      </c>
      <c r="K7" s="6"/>
      <c r="L7" s="6"/>
      <c r="M7" s="6" t="s">
        <v>20</v>
      </c>
      <c r="N7" s="14" t="s">
        <v>21</v>
      </c>
      <c r="O7" s="15" t="s">
        <v>22</v>
      </c>
    </row>
    <row r="8" s="1" customFormat="1" ht="25" customHeight="1" spans="1:15">
      <c r="A8" s="6">
        <v>6</v>
      </c>
      <c r="B8" s="6" t="s">
        <v>16</v>
      </c>
      <c r="C8" s="6" t="s">
        <v>32</v>
      </c>
      <c r="D8" s="7" t="s">
        <v>18</v>
      </c>
      <c r="E8" s="6">
        <f t="shared" si="0"/>
        <v>12</v>
      </c>
      <c r="F8" s="7"/>
      <c r="G8" s="7">
        <v>8</v>
      </c>
      <c r="H8" s="7">
        <v>4</v>
      </c>
      <c r="I8" s="7"/>
      <c r="J8" s="6" t="s">
        <v>26</v>
      </c>
      <c r="K8" s="6"/>
      <c r="L8" s="6"/>
      <c r="M8" s="6" t="s">
        <v>20</v>
      </c>
      <c r="N8" s="14" t="s">
        <v>21</v>
      </c>
      <c r="O8" s="15" t="s">
        <v>22</v>
      </c>
    </row>
    <row r="9" s="1" customFormat="1" ht="28" spans="1:15">
      <c r="A9" s="6">
        <v>7</v>
      </c>
      <c r="B9" s="6" t="s">
        <v>23</v>
      </c>
      <c r="C9" s="6" t="s">
        <v>34</v>
      </c>
      <c r="D9" s="7" t="s">
        <v>33</v>
      </c>
      <c r="E9" s="6">
        <f t="shared" si="0"/>
        <v>3</v>
      </c>
      <c r="F9" s="7"/>
      <c r="G9" s="7">
        <v>3</v>
      </c>
      <c r="H9" s="7"/>
      <c r="I9" s="7"/>
      <c r="J9" s="6" t="s">
        <v>26</v>
      </c>
      <c r="K9" s="6"/>
      <c r="L9" s="6"/>
      <c r="M9" s="6" t="s">
        <v>20</v>
      </c>
      <c r="N9" s="14" t="s">
        <v>21</v>
      </c>
      <c r="O9" s="15" t="s">
        <v>22</v>
      </c>
    </row>
    <row r="10" s="1" customFormat="1" ht="15" spans="1:15">
      <c r="A10" s="6">
        <v>8</v>
      </c>
      <c r="B10" s="6" t="s">
        <v>16</v>
      </c>
      <c r="C10" s="6" t="s">
        <v>34</v>
      </c>
      <c r="D10" s="7" t="s">
        <v>18</v>
      </c>
      <c r="E10" s="6">
        <f t="shared" si="0"/>
        <v>8</v>
      </c>
      <c r="F10" s="7"/>
      <c r="G10" s="7">
        <v>8</v>
      </c>
      <c r="H10" s="7"/>
      <c r="I10" s="7"/>
      <c r="J10" s="6" t="s">
        <v>26</v>
      </c>
      <c r="K10" s="6"/>
      <c r="L10" s="6"/>
      <c r="M10" s="6" t="s">
        <v>20</v>
      </c>
      <c r="N10" s="14" t="s">
        <v>21</v>
      </c>
      <c r="O10" s="15" t="s">
        <v>22</v>
      </c>
    </row>
    <row r="11" s="1" customFormat="1" ht="28" spans="1:15">
      <c r="A11" s="6">
        <v>9</v>
      </c>
      <c r="B11" s="6" t="s">
        <v>23</v>
      </c>
      <c r="C11" s="6" t="s">
        <v>35</v>
      </c>
      <c r="D11" s="7" t="s">
        <v>33</v>
      </c>
      <c r="E11" s="6">
        <f t="shared" si="0"/>
        <v>3</v>
      </c>
      <c r="F11" s="7"/>
      <c r="G11" s="7">
        <v>1</v>
      </c>
      <c r="H11" s="7">
        <v>2</v>
      </c>
      <c r="I11" s="7"/>
      <c r="J11" s="6" t="s">
        <v>26</v>
      </c>
      <c r="K11" s="6"/>
      <c r="L11" s="6"/>
      <c r="M11" s="6" t="s">
        <v>20</v>
      </c>
      <c r="N11" s="14" t="s">
        <v>21</v>
      </c>
      <c r="O11" s="15" t="s">
        <v>22</v>
      </c>
    </row>
    <row r="12" s="1" customFormat="1" ht="15" spans="1:15">
      <c r="A12" s="6">
        <v>10</v>
      </c>
      <c r="B12" s="6" t="s">
        <v>16</v>
      </c>
      <c r="C12" s="6" t="s">
        <v>35</v>
      </c>
      <c r="D12" s="7" t="s">
        <v>18</v>
      </c>
      <c r="E12" s="6">
        <f t="shared" si="0"/>
        <v>7</v>
      </c>
      <c r="F12" s="7"/>
      <c r="G12" s="7">
        <v>3</v>
      </c>
      <c r="H12" s="7">
        <v>4</v>
      </c>
      <c r="I12" s="7"/>
      <c r="J12" s="6" t="s">
        <v>26</v>
      </c>
      <c r="K12" s="6"/>
      <c r="L12" s="6"/>
      <c r="M12" s="6" t="s">
        <v>20</v>
      </c>
      <c r="N12" s="14" t="s">
        <v>21</v>
      </c>
      <c r="O12" s="15" t="s">
        <v>22</v>
      </c>
    </row>
    <row r="13" s="1" customFormat="1" ht="32" customHeight="1" spans="1:15">
      <c r="A13" s="6">
        <v>11</v>
      </c>
      <c r="B13" s="6" t="s">
        <v>23</v>
      </c>
      <c r="C13" s="6" t="s">
        <v>36</v>
      </c>
      <c r="D13" s="7" t="s">
        <v>37</v>
      </c>
      <c r="E13" s="6">
        <f t="shared" si="0"/>
        <v>3</v>
      </c>
      <c r="F13" s="7"/>
      <c r="G13" s="7">
        <v>3</v>
      </c>
      <c r="H13" s="7"/>
      <c r="I13" s="7"/>
      <c r="J13" s="6" t="s">
        <v>26</v>
      </c>
      <c r="K13" s="6"/>
      <c r="L13" s="6"/>
      <c r="M13" s="6" t="s">
        <v>20</v>
      </c>
      <c r="N13" s="14" t="s">
        <v>21</v>
      </c>
      <c r="O13" s="15" t="s">
        <v>27</v>
      </c>
    </row>
    <row r="14" s="1" customFormat="1" ht="32" customHeight="1" spans="1:15">
      <c r="A14" s="6">
        <v>12</v>
      </c>
      <c r="B14" s="6" t="s">
        <v>23</v>
      </c>
      <c r="C14" s="6" t="s">
        <v>38</v>
      </c>
      <c r="D14" s="7" t="s">
        <v>37</v>
      </c>
      <c r="E14" s="6">
        <f t="shared" si="0"/>
        <v>1</v>
      </c>
      <c r="F14" s="7"/>
      <c r="G14" s="7">
        <v>1</v>
      </c>
      <c r="H14" s="7"/>
      <c r="I14" s="7"/>
      <c r="J14" s="6" t="s">
        <v>39</v>
      </c>
      <c r="K14" s="6"/>
      <c r="L14" s="6"/>
      <c r="M14" s="6" t="s">
        <v>20</v>
      </c>
      <c r="N14" s="14" t="s">
        <v>21</v>
      </c>
      <c r="O14" s="15" t="s">
        <v>27</v>
      </c>
    </row>
    <row r="15" s="1" customFormat="1" ht="28" spans="1:15">
      <c r="A15" s="6">
        <v>13</v>
      </c>
      <c r="B15" s="6" t="s">
        <v>16</v>
      </c>
      <c r="C15" s="6" t="s">
        <v>40</v>
      </c>
      <c r="D15" s="7" t="s">
        <v>41</v>
      </c>
      <c r="E15" s="6">
        <f t="shared" si="0"/>
        <v>8</v>
      </c>
      <c r="F15" s="7"/>
      <c r="G15" s="7">
        <v>8</v>
      </c>
      <c r="H15" s="7"/>
      <c r="I15" s="7"/>
      <c r="J15" s="6" t="s">
        <v>26</v>
      </c>
      <c r="K15" s="6"/>
      <c r="L15" s="6"/>
      <c r="M15" s="6" t="s">
        <v>20</v>
      </c>
      <c r="N15" s="14" t="s">
        <v>21</v>
      </c>
      <c r="O15" s="15" t="s">
        <v>27</v>
      </c>
    </row>
    <row r="16" s="1" customFormat="1" ht="28" spans="1:15">
      <c r="A16" s="6">
        <v>14</v>
      </c>
      <c r="B16" s="6" t="s">
        <v>16</v>
      </c>
      <c r="C16" s="6" t="s">
        <v>42</v>
      </c>
      <c r="D16" s="7" t="s">
        <v>43</v>
      </c>
      <c r="E16" s="6">
        <f t="shared" si="0"/>
        <v>2</v>
      </c>
      <c r="F16" s="7"/>
      <c r="G16" s="7">
        <v>2</v>
      </c>
      <c r="H16" s="7"/>
      <c r="I16" s="7"/>
      <c r="J16" s="6" t="s">
        <v>39</v>
      </c>
      <c r="K16" s="6"/>
      <c r="L16" s="6"/>
      <c r="M16" s="6" t="s">
        <v>20</v>
      </c>
      <c r="N16" s="14" t="s">
        <v>21</v>
      </c>
      <c r="O16" s="15" t="s">
        <v>27</v>
      </c>
    </row>
    <row r="17" ht="28" spans="1:15">
      <c r="A17" s="6">
        <v>15</v>
      </c>
      <c r="B17" s="6" t="s">
        <v>23</v>
      </c>
      <c r="C17" s="8" t="s">
        <v>44</v>
      </c>
      <c r="D17" s="7" t="s">
        <v>33</v>
      </c>
      <c r="E17" s="9">
        <f>SUM(F17:I17)</f>
        <v>1</v>
      </c>
      <c r="F17" s="9"/>
      <c r="G17" s="9"/>
      <c r="H17" s="9"/>
      <c r="I17" s="9">
        <v>1</v>
      </c>
      <c r="J17" s="9" t="s">
        <v>26</v>
      </c>
      <c r="K17" s="9"/>
      <c r="L17" s="6"/>
      <c r="M17" s="6" t="s">
        <v>45</v>
      </c>
      <c r="N17" s="6" t="s">
        <v>46</v>
      </c>
      <c r="O17" s="15" t="s">
        <v>22</v>
      </c>
    </row>
    <row r="18" ht="28" spans="1:15">
      <c r="A18" s="6">
        <v>16</v>
      </c>
      <c r="B18" s="6" t="s">
        <v>23</v>
      </c>
      <c r="C18" s="8" t="s">
        <v>47</v>
      </c>
      <c r="D18" s="7" t="s">
        <v>33</v>
      </c>
      <c r="E18" s="9">
        <f t="shared" ref="E18:E25" si="1">SUM(F18:I18)</f>
        <v>1</v>
      </c>
      <c r="F18" s="9"/>
      <c r="G18" s="9"/>
      <c r="H18" s="9"/>
      <c r="I18" s="9">
        <v>1</v>
      </c>
      <c r="J18" s="9" t="s">
        <v>26</v>
      </c>
      <c r="K18" s="9"/>
      <c r="L18" s="6"/>
      <c r="M18" s="6" t="s">
        <v>45</v>
      </c>
      <c r="N18" s="6" t="s">
        <v>46</v>
      </c>
      <c r="O18" s="15" t="s">
        <v>22</v>
      </c>
    </row>
    <row r="19" ht="28" spans="1:15">
      <c r="A19" s="6">
        <v>17</v>
      </c>
      <c r="B19" s="6" t="s">
        <v>16</v>
      </c>
      <c r="C19" s="8" t="s">
        <v>48</v>
      </c>
      <c r="D19" s="7" t="s">
        <v>18</v>
      </c>
      <c r="E19" s="9">
        <f t="shared" si="1"/>
        <v>3</v>
      </c>
      <c r="F19" s="9"/>
      <c r="G19" s="9"/>
      <c r="H19" s="9"/>
      <c r="I19" s="9">
        <v>3</v>
      </c>
      <c r="J19" s="9" t="s">
        <v>26</v>
      </c>
      <c r="K19" s="9"/>
      <c r="L19" s="6"/>
      <c r="M19" s="6" t="s">
        <v>45</v>
      </c>
      <c r="N19" s="6" t="s">
        <v>46</v>
      </c>
      <c r="O19" s="15" t="s">
        <v>22</v>
      </c>
    </row>
    <row r="20" ht="28" spans="1:15">
      <c r="A20" s="6">
        <v>18</v>
      </c>
      <c r="B20" s="6" t="s">
        <v>16</v>
      </c>
      <c r="C20" s="8" t="s">
        <v>49</v>
      </c>
      <c r="D20" s="7" t="s">
        <v>18</v>
      </c>
      <c r="E20" s="9">
        <f t="shared" si="1"/>
        <v>3</v>
      </c>
      <c r="F20" s="9"/>
      <c r="G20" s="9"/>
      <c r="H20" s="9"/>
      <c r="I20" s="9">
        <v>3</v>
      </c>
      <c r="J20" s="9" t="s">
        <v>26</v>
      </c>
      <c r="K20" s="9"/>
      <c r="L20" s="6"/>
      <c r="M20" s="6" t="s">
        <v>45</v>
      </c>
      <c r="N20" s="6" t="s">
        <v>46</v>
      </c>
      <c r="O20" s="15" t="s">
        <v>22</v>
      </c>
    </row>
    <row r="21" ht="28" spans="1:15">
      <c r="A21" s="6">
        <v>19</v>
      </c>
      <c r="B21" s="6" t="s">
        <v>16</v>
      </c>
      <c r="C21" s="8" t="s">
        <v>49</v>
      </c>
      <c r="D21" s="7" t="s">
        <v>18</v>
      </c>
      <c r="E21" s="9">
        <f t="shared" si="1"/>
        <v>4</v>
      </c>
      <c r="F21" s="9"/>
      <c r="G21" s="9"/>
      <c r="H21" s="9"/>
      <c r="I21" s="9">
        <v>4</v>
      </c>
      <c r="J21" s="9" t="s">
        <v>26</v>
      </c>
      <c r="K21" s="9"/>
      <c r="L21" s="6"/>
      <c r="M21" s="6" t="s">
        <v>45</v>
      </c>
      <c r="N21" s="6" t="s">
        <v>50</v>
      </c>
      <c r="O21" s="15" t="s">
        <v>22</v>
      </c>
    </row>
    <row r="22" ht="39" customHeight="1" spans="1:15">
      <c r="A22" s="6">
        <v>20</v>
      </c>
      <c r="B22" s="6" t="s">
        <v>23</v>
      </c>
      <c r="C22" s="8" t="s">
        <v>51</v>
      </c>
      <c r="D22" s="7" t="s">
        <v>52</v>
      </c>
      <c r="E22" s="9">
        <f t="shared" si="1"/>
        <v>4</v>
      </c>
      <c r="F22" s="7"/>
      <c r="G22" s="7"/>
      <c r="H22" s="7"/>
      <c r="I22" s="16">
        <v>4</v>
      </c>
      <c r="J22" s="6" t="s">
        <v>26</v>
      </c>
      <c r="K22" s="8"/>
      <c r="L22" s="6"/>
      <c r="M22" s="6" t="s">
        <v>53</v>
      </c>
      <c r="N22" s="6" t="s">
        <v>54</v>
      </c>
      <c r="O22" s="15" t="s">
        <v>22</v>
      </c>
    </row>
    <row r="23" s="2" customFormat="1" ht="30" customHeight="1" spans="1:15">
      <c r="A23" s="6">
        <v>21</v>
      </c>
      <c r="B23" s="6" t="s">
        <v>16</v>
      </c>
      <c r="C23" s="10" t="s">
        <v>55</v>
      </c>
      <c r="D23" s="7" t="s">
        <v>18</v>
      </c>
      <c r="E23" s="9">
        <f t="shared" si="1"/>
        <v>2</v>
      </c>
      <c r="F23" s="7"/>
      <c r="G23" s="7"/>
      <c r="H23" s="7"/>
      <c r="I23" s="7">
        <v>2</v>
      </c>
      <c r="J23" s="6" t="s">
        <v>26</v>
      </c>
      <c r="K23" s="17"/>
      <c r="L23" s="6"/>
      <c r="M23" s="6" t="s">
        <v>56</v>
      </c>
      <c r="N23" s="6" t="s">
        <v>57</v>
      </c>
      <c r="O23" s="15" t="s">
        <v>22</v>
      </c>
    </row>
    <row r="24" s="2" customFormat="1" ht="34" customHeight="1" spans="1:15">
      <c r="A24" s="6">
        <v>22</v>
      </c>
      <c r="B24" s="6" t="s">
        <v>58</v>
      </c>
      <c r="C24" s="10" t="s">
        <v>59</v>
      </c>
      <c r="D24" s="10" t="s">
        <v>60</v>
      </c>
      <c r="E24" s="9">
        <f t="shared" si="1"/>
        <v>2</v>
      </c>
      <c r="F24" s="7"/>
      <c r="G24" s="7"/>
      <c r="H24" s="7"/>
      <c r="I24" s="7">
        <v>2</v>
      </c>
      <c r="J24" s="6" t="s">
        <v>39</v>
      </c>
      <c r="K24" s="17"/>
      <c r="L24" s="6"/>
      <c r="M24" s="6" t="s">
        <v>56</v>
      </c>
      <c r="N24" s="6" t="s">
        <v>57</v>
      </c>
      <c r="O24" s="15" t="s">
        <v>27</v>
      </c>
    </row>
    <row r="25" s="2" customFormat="1" ht="23" customHeight="1" spans="1:15">
      <c r="A25" s="6">
        <v>23</v>
      </c>
      <c r="B25" s="6" t="s">
        <v>23</v>
      </c>
      <c r="C25" s="11" t="s">
        <v>55</v>
      </c>
      <c r="D25" s="7" t="s">
        <v>18</v>
      </c>
      <c r="E25" s="9">
        <f t="shared" si="1"/>
        <v>2</v>
      </c>
      <c r="F25" s="7"/>
      <c r="G25" s="7"/>
      <c r="H25" s="7"/>
      <c r="I25" s="7">
        <v>2</v>
      </c>
      <c r="J25" s="6" t="s">
        <v>26</v>
      </c>
      <c r="K25" s="14"/>
      <c r="L25" s="6"/>
      <c r="M25" s="6" t="s">
        <v>56</v>
      </c>
      <c r="N25" s="6" t="s">
        <v>61</v>
      </c>
      <c r="O25" s="15" t="s">
        <v>22</v>
      </c>
    </row>
    <row r="28" ht="37" customHeight="1" spans="2:2">
      <c r="B28" s="12" t="s">
        <v>62</v>
      </c>
    </row>
    <row r="29" ht="46" customHeight="1" spans="2:2">
      <c r="B29" s="12" t="s">
        <v>63</v>
      </c>
    </row>
  </sheetData>
  <autoFilter ref="A2:O25">
    <extLst/>
  </autoFilter>
  <mergeCells count="1">
    <mergeCell ref="A1:O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硒鼓、墨盒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CHF</dc:creator>
  <cp:lastModifiedBy>CHF</cp:lastModifiedBy>
  <dcterms:created xsi:type="dcterms:W3CDTF">2024-04-19T08:16:00Z</dcterms:created>
  <dcterms:modified xsi:type="dcterms:W3CDTF">2024-04-21T13:09:29Z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