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1000"/>
  </bookViews>
  <sheets>
    <sheet name="无纸化系统"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<sst xmlns="http://schemas.openxmlformats.org/spreadsheetml/2006/main" count="146" uniqueCount="93">
  <si>
    <t>附件1</t>
  </si>
  <si>
    <t>行政综合办公1号楼四楼多功能会议室改造清单</t>
  </si>
  <si>
    <t>采购要求：
1、提供大屏控制系统功能和参数完全符合的承诺书及演示视频。
2、提供无纸化系统、音频处理器、大屏智能控制系统、LED室内全彩高清小间距需提供厂家授权书、售后服务承诺函。
3、无纸化软件、大屏智能控制系统提供软著证书。LED室内全彩高清小间距、大屏智能控制系统提供产品检测报告。
4、提供会议音视频系统改造相关业绩文件。
以上条款未提供，视为不响应询价采购实质性要求，按照无效报价处理。</t>
  </si>
  <si>
    <t>序号</t>
  </si>
  <si>
    <t>产品名称</t>
  </si>
  <si>
    <t>参数</t>
  </si>
  <si>
    <t>产地</t>
  </si>
  <si>
    <t>单价（元）</t>
  </si>
  <si>
    <t>合计（元）</t>
  </si>
  <si>
    <t>工程量</t>
  </si>
  <si>
    <t>单位</t>
  </si>
  <si>
    <t>备注</t>
  </si>
  <si>
    <t>一、无纸化系统</t>
  </si>
  <si>
    <t>一体式升降会议终端</t>
  </si>
  <si>
    <t>终端配置：
升降器内置高性能工控板（不允许主机外挂），内置I5双核2.5G主频、内存≥4G DDR3、≥64GB ROM(固态硬盘）；
支持WINDOWS操作系统。
显示屏：
1.屏尺寸：不小于15.6寸
2.显示比例：16:09，分辨率：1920*1200\1920*1080（支持选配4K分辨率），IPS全视角
3.触摸工艺：触控类型：G+G结构，10点电容触控，响应时间 10 ms，报点率 120 HZ，承受压力值&lt;10g，透光率≥85%，表面硬度≥6H；触控工艺：2.5D制造工艺效果。；触控测试≥10万次
4.屏壳工艺：采用2.5D屏幕，全面无边框屏结构，一体成型无任何外露螺丝。
5.屏幕亮度：300流明，屏幕色彩：100色域，屏幕规格：A规屏，无坏点，无亮点
6.超窄边框：16寸上左右最小黑边≤5.5MM
升降器：
1.具备控制升降触控屏，升降机具备自动学习能力，可实现高智能化应用。控制上升下降暂停，可以单独控制如“1号上升”“6号下降”等，可以集中控制所有“全部上升”“全部下降”“全部停止”等，也可分组控制升降“一组上升”“三组下降” 
2.超窄面板，升降器面板宽度46mm 
3.上升后自动仰角14度，具备手瓣调节任意角度，最大支持相对桌面30度，满足不同视角观看屏幕画面，任意角度下降自动回正
4.单电机实现上升下降，并连动完成开关门角度偏转，单电机结构减少故障率
5.一台设备只需一组电源，给屏幕、升降、终端供电；支持电源环通功能，可选手拉手环通串联
6.具备一个按键循环控制，在上升时点按下降，在下降时点按上升，长按暂停，实现一个按键控制屏幕升降
升降话筒咪杆：
1、超心型指向的电容话筒，实现高品质声音拾取，拾声距离可达50－70CM，可更换式咪芯更适合实际使用与维护。
2、咪杆带有红色灯环，当话筒打开时，红色灯环发亮，方便显示话筒当前的工作状态。 
3、单元打开方式可通过手动开启话筒；当话筒拾到声音后，自动开启发言。
5、当话筒开启时，摄像机会自动跟踪，当关闭当前话筒后，会自动跟踪上一发言的话筒，当所有话筒关闭后，摄像机会自动返全境位。摄像机跟踪方式分为手动开启时追踪与发言追踪两种方式。
6、带耳机输出端口，通过主机统一设定耳机的音量。
7、咪杆与底座可分离式设计，让单元更适合运输要求。
8、咪管材料为全铜，能达到超强抗手机信号干扰。
9、主席单元带控制优先按钮，当代表单元发言时可以关闭其发言，被关闭的代表单元有两种恢复方式，一种是被关闭的代表手动开启，另一种是主席松开优先键后代表自动回复，方便主席对会议进行控制。
单指向性，具防气爆音功能，配有防风防护置
可绕式电容麦克风杆，并具有发言指示光环
麦克风灵敏度高
单元由统主机供电，输入电压18V属安全范围
单元采用8芯线"T型连接
配一条麦克风单元连接线
频率响应:100Hz-16KHz
灵敏度:-44dB±2dB
参考讲话距离:15-50cm
咪管长度:≥420mm
1.支持操作平台：支持64位Windows7、Windows10操作系统，最大支持3840x2160的4K解码，支持HDMI4K点屏
2.处理器：≥intel i5 4460/4570/4590，CPU主频：≥3.2GHz，最高睿频：≥3.4GHz， ≥四核四线程
3.内存：≥DDR3  8G
4.硬盘：≥128G(SSD固态硬盘）
5.网络：1000M口保证数据的稳定性（10/100/1000Mbit)
6.标准接口支持：≥1*DC电源；≥1*HDMI；≥1*VGA；≥2*USB2.0；≥2*USB3.0；≥1*LAN；≥1*MIC IN
7.外壳材质：迷你工业机箱，超薄纯金属外壳，防撞，防腐蚀，防辐射
8.外观尺寸：≤60*≤192*≤200MM  
9.电源需求：DC12V/7A</t>
  </si>
  <si>
    <t>中国</t>
  </si>
  <si>
    <t>台</t>
  </si>
  <si>
    <t>机架式无纸化服务器</t>
  </si>
  <si>
    <t>1.无纸化会议主机服务搭配管理软件，主要实现会议的配置管理功能。系统管理员可通过后台配置管理服务器参数、会议室信息、数字会议模式、人员组织架构。后台还支持对会议列表、会议流程的管理，支持会议议程、会议议题、参会人员信息、投票表决会议信息预设，会议资料的上传共享、参会人员的权限管理配置、会议信息的实时保存功能。
2.采用国产CPU配置不低于单8核
3.采用内存配置不低于16GB
4.采用硬盘容量不低于1TB 企业级硬盘
5.具有≥2×千兆网络接口（RJ45）
6.具有视频输出接口：≥1×HDMI(支持 1920x1080分辨率)、≥1×VGA、≥1×DP；具备音频接口：≥1×Mic-in端口、≥1×Line-Out端口、≥1×Line-in端口；其他接口：≥2×3.0 USB、 ≥4×2.0 USB、≥1×COM口、≥2× PS/2
7.操作系统：国产操作系统
8.为确保数据安全，要求产品使用国家密码管理局制定的SM2、SM4国产加密算法，对数据文件进行加密处理，并在传输过程中保持加密状态。</t>
  </si>
  <si>
    <t>机架式无纸化视频编码器</t>
  </si>
  <si>
    <t>1、尺寸19”标准机柜2U高度， 硬件配置：工业级主板，CPU主频 3.0GHz，内存容量4GB，硬盘容量64G固态硬盘，机箱面板材质： 航空铝阳极氧化拉丝工艺，结构坚固，防尘，减震，防静电，防辐射；输入电压为交流220V±10%V，满载最大功率1000W，工作环境温度0-50摄氏度，相对湿度：≤75%， 箱体颜色：黑色 ；
2、支持HDMI、DVI、VGA及音频等信号输出，任何终端画面与声音通过此设备接口输出至任何显示设备及扩声设备；支持外部笔记本在播放带有音频的文件时，可以通过此设备解码音视频信号到会议显示终端及音响设备；
3、会标功能：当会场无同步信号时，输出画面为会议欢迎标语，会议欢迎标语背景颜色与字体字号可根据会议要求自行设置，满足会场的实际需求，避免大屏幕或投影机待机状态无图像显示；
4、支持对外部HDMI高清视频信号进行编码，转换为网络信号进行传送到每个终端。支持对终端网络信号进行解码，传送到会议室的终端及显示设备，一台设备同时具备强大的编码及解码功能，无须另加冗余设备，可以把视频信号转换为网络信号进行传送到每个终端，亦可以把网络信号转换成视频信号显示到大屏幕或投影机；  
5、支持外部信号同屏到所有参会终端并同步显示，延迟时间不超过0.6秒（外部信号包括：矩阵送来的视频信号，计算机信号，笔记本信号，摄像头信号，DVD信号等）；</t>
  </si>
  <si>
    <t>交换机</t>
  </si>
  <si>
    <t>1.交换容量：432Gbps/4.32Tbps
2.宝转发率：144Mpps/166Mpps
3.固定端口：48个10/100/1000Base-T以太网端口，4个万兆SFP+</t>
  </si>
  <si>
    <t>无纸化会议终端软件系统</t>
  </si>
  <si>
    <t>1、系统采用纯网络组网（免VGA、AV、DVI、HDMI布线）,无纸化终端播放的音频通过以太网经由编解码器解码后输出到会议音频处理设备；  
2、终端具备故障应急功能。军工级设计保障，当服务器与后台所有设备断线或瘫痪时，无须后台进行故障迁移或启用备份主机，终端依旧可以对所有终端进行同屏同步显示、异步浏览、跟踪主讲等信号交互操作；
3、数据安全性要求：终端在运行无纸化会议系统软件前提下，实现任何终端屏幕画面同步广播、异步浏览、跟踪主讲、原文批注等功能，实现无纸化会议资料保密安全，终端信号自由交互与互联互通功能；
4、具备文件快捷功能悬浮窗显示。软件具备打开源文件后提供方便快捷的操作模块，模块包括：关闭文件、已打开文件、缩小文件、保存文件、原文批注、快捷批注、我要广播、退出广播等模块，以上所有模块支持隐藏功能；
5、终端软件具备功能包括人名显示、会议信息、会议议程、会议议题、签到、投票表决、电子白板、会议服务、会议交流、我的电脑、网页浏览、会议申请、分组同步、视频直播等功能；
6、原笔迹签到表汇总功能。参会人员进入会议室后原笔迹签到提交后，所有的签到信息汇总到一起生成一张签到表，签到表上可显示会议名称、参会时间、单位名称、职务及人名签到信息，其中人名签到信息以原笔迹签到字样显示，以备后期查看。
7、具备会议快捷功能悬浮窗显示。软件功能具备在任何页面的快捷操作,快捷功能浮动窗口显示,需要时弹出,不需要时自动隐藏,浮动窗口内快捷按键具备:快捷批注、协同操作、屏幕广播、跟踪主讲、返回桌面、结束广播、返回系统等操作按键;  
8、支持单主席或多主席功能，主席有控制会议进程的一切权利，具备开启关闭终端，具备启动签到功能，根据会议进程启动与结束议题汇报，根据会议进程开启投票表决与结束投票表决，具备会议终端信号切换与选择广播信号源、强制同屏、结束同屏、结束会议等控制功能；
9、软件具备会议议程自动显示功能，后台上传的会议议程文件，参会议人员点击会议议程后直接显示文件中的文字内容，无需再次点击文件，完成会议议程与其他功能模块无缝切换；
10、信号强切：会议过程中，具备广播权限的终端可发起强制切换同屏功能，直接覆盖上个汇报者画面信号。
11、同屏申请：支持发起同步的参会人员需得到主席机同意后才能同步画面到其他会议终端，主席机可强制结束会场任何同步画面；
12、主席机支持统一切换会标功能，不管会议终端在任何界面下，一但启动会标功能后，所有会议终端统一进入会议标语界面，并不能退出，主席机点击退出会标后其他会议终端返回到以前操作界面；
13、主席机具备控制升降器统一上升与下降功能； 
14、无纸化会议系统界面下，支持临时外接U盘内的windows所有格式文件（需含word、ppt、Excel、高清视频、CAD等文件）直接跳转到u盘根目录，选择文件上传到当前会议某个议题里，也可直接打开该文件同步到其他参会终端与大屏幕显示；  
15、支持分组讨论模式，任何一位参会终端可以选择把屏幕画面直接同步给会场的某一个人或多个人，会场支持多路同步画面同时存在，会议分组讨论支持同时不少于4组同步画面，参会者可以选择进入某个讨论组；
16、支持无纸化会议终端在windows任何界面下通过一键广播（包含CAD格式文件），把当前画面广播其它参会终端与大屏幕或只同屏到大屏幕显示，并且同步延迟小于0.6秒，并支持高清视频文件没有任何延迟的同步广播，拒绝三四步的繁琐操作，让与会者进行更便捷的人性化体验操作；</t>
  </si>
  <si>
    <t>套</t>
  </si>
  <si>
    <t>无纸化服务器软件系统</t>
  </si>
  <si>
    <t>1、后台控制软件采用B/S架构，支持任何电脑与无线移动设备WWW远程访问登录与控制； 
2、具备在同一网络内，任何一台计算机都可以远程登录后台，完成会前准备、会中控制、会后查询等操作；
3、具备人员多级数据库结构，支持高级管理员单独添加与批量添加单位所有人员，并按树状排列显示，其他管理人员可在数据库中直接选择参会人员而不需要再次录入参会人员；
4、系统软件具备文件夹整体上传功能，会议议题并自动按文件夹名称显示，文件夹内的会议文件按附件进行排列显示； 
5、管理人员远程登录系统后具备统一控制升降器统全部升降或分别升降，控制终端统一开关机或分别开关机；
6、控制软件具备多场会议资料预置功能，管理人员可以进行多场会议所需的功能模块预置、会议材料预置、参会人员信息预置等准备工作，会议开始前一键启动预置的任何一场会议；
7、控制软件具备多管理员同时操作功能，各个管理员之间互不干扰，文件相互保密，管理界面独立并且所有数据独立完成保存与设置；
8、控制软件具备功能模块包括：保密模式、人名显示、模拟排位、终端控制、会议议程、会议信息、视频直播、读取U盘、我的电脑、网页浏览、电子白板、会议服务、会议交流、同屏申请、分组同步、签到、投票表决等模块操作；
9、控制软件具备根据会议功能需要进行选择功能所需功能模块，终端自动屏蔽本次会议不需要启用的功能模块显示；
10、控制软件权限分类包括：主席机、投票、免签、广播、异步浏览、文件查看、议题显示等权限选择；
11、控制软件具备议题自动与手动修改显示顺序，同时具备指定议题下的文件自动或手动修改显示排列顺序；
12、控制软件具备会议文件按源文件格式进行推送，不需要将文件进行特殊转换进行查看，上传文件格式支持windows系统能识别的任何文件格式；
13、具备更换会议终端整体UI背景图片，包括一级、二级、三级等多级页面背景与颜色；
14、会议文件操作追踪功能，后台软件具备查看管理人员登录情况，下载情况，系统运行情况，会议室使用情况等日志记录功能，后期可以进行追踪，防止文件外泄；</t>
  </si>
  <si>
    <t>二、会议系统</t>
  </si>
  <si>
    <t>机架式数字型会议主机加辅材</t>
  </si>
  <si>
    <t>1、主机主言人数可从1－12之间任意设置。
2、具有多种发言模式：主席模式、讨论模式、自动模式、全开模式、先进先出、后进先出，从而更好适应多种会场的要求。
3、主机具有自动功能，使单元具有手动与自动的两种打开方式。
4、主机可设置开机密码，可更安全的保护主机与会议系统被误操作开启。
5、多种音频输出方式，分别有：平衡输出、6.35mm输出、两路辅助莲花输入与输出接口，满足对会议录音，能配合更多种扩声设备的连接要求。
6、自带一路监听耳机接口，使会议操作人员更好的了解会议现场的情况。</t>
  </si>
  <si>
    <t>三、扩声系统</t>
  </si>
  <si>
    <t>支架</t>
  </si>
  <si>
    <t>音箱支架</t>
  </si>
  <si>
    <t>个</t>
  </si>
  <si>
    <t>音频处理器</t>
  </si>
  <si>
    <t>自定义的用户操作界面；
内置USB声卡，支持录播和远程会议；
处理器芯片采用ADI 架构，不低于40bit DSP浮点运算引擎，提供开放式架构；
可控制第三方设备；
模拟输入输出通道数量不少于12*8；
输入输出量化不低于48KHz/24bit；
输入通道应该具备：
输入增益3dB步长，不少于16个档位；
不低于12段PEQ ，且提供不低于五种滤波器类型选择；
 自适应回声消除(AEC)，噪声抑制(ANS)；
增益共享自动混音(AMC)、门限自动混音（Gate Mixer）；
自动增益(AGC);
闪避器(Ducker)；
噪声增益补偿器(ANC)
摄像跟踪；
每个通道应不低于16个点的自适应反馈抑制（AFC）；
输出通道应该具备：
不低于12段PEQ,31段GEQ,分频器、延时器、限幅器。
不低于14 x9 矩阵；
不低于16组预设；
支持输入输出通道LINK和分组功能；
输入动态范围不低于：113dB
输出动态范围不低于：113dB
频率响应范围不低于20～20kHz (±0.3dB) ;
THD+N:不低于-95dB @17dBu</t>
  </si>
  <si>
    <t>变压器</t>
  </si>
  <si>
    <t>1．具备≥2路输入、≥2路输出，工业标准接线端子。
2．隔离静噪抗干扰器，消除“嗡”音和“嗞”音“超大电流声”</t>
  </si>
  <si>
    <t>音响</t>
  </si>
  <si>
    <t xml:space="preserve">系统类型：4X3寸全频钕磁单元+ 25芯高音驱动单元
频率响应：95Hz-20KHz
灵敏度： 86dB±2dB
额定功率：200W
峰值功率： 400W
阻抗：8Ω
箱体材料：15mm/BB级板材
表面处理：黑色浮点耐磨喷漆
指向性：100X10(Deg)恒指向性高频号角
模块设计：模块化中轴指向性转化为紧凑中轴指向性
设计类型：与阵列模块类似的音色平衡
安装方式：可壁挂、可横向吊挂
保护电路：电子电路保护
技术处理：波阵面纠正技术
铁网类型：1.5mm多孔内贴低损耗声学防尘棉
</t>
  </si>
  <si>
    <t>支</t>
  </si>
  <si>
    <t>四、视频控制系统</t>
  </si>
  <si>
    <t>会议摄像头</t>
  </si>
  <si>
    <r>
      <rPr>
        <sz val="9"/>
        <color theme="1"/>
        <rFont val="宋体"/>
        <charset val="134"/>
      </rPr>
      <t>1、4K超高清：</t>
    </r>
    <r>
      <rPr>
        <sz val="9"/>
        <color rgb="FFFF0000"/>
        <rFont val="宋体"/>
        <charset val="134"/>
      </rPr>
      <t xml:space="preserve"> </t>
    </r>
    <r>
      <rPr>
        <sz val="9"/>
        <color theme="1"/>
        <rFont val="宋体"/>
        <charset val="134"/>
      </rPr>
      <t xml:space="preserve">高品质 CMOS图像传感器，最高分辨率支持4K@60fps，输出帧率高达60帧/秒；呈现清晰逼真的超高清视频，生动地展现人物的表情和动作，可提供超一流的清晰度和分辨率的图像质量。
2、双码流：USB可以支持主码流、子码流同时输出,可以同时满足近端及远端的需求；
3、光学变倍镜头：采用31X光学变焦59°广角镜头。
4、丰富完善的接口：支持HDMI2.0、SDI、USB 2.0、LAN，HDMI、USB、LAN可同时输出4K音视频。
5、自动聚焦技术：先进的自动聚焦算法使得镜头快速、准确、稳定地完成自动聚焦。
6、低噪声高信噪比：低噪声CMOS有效地保证了画面的超高信噪比。采用先进的3D降噪技术，进一步降低了噪声，同时又能确保图像清晰度。 
7、多种音视频压缩标准：LAN接口支持H.265/H.264视频压缩；USB2.0接口支持MJPG、H264、YUY2、NV12、H265 ；A-IN接口支持AAC、G.711A音频压缩编码。
8、音频输入接口：支持32000、44100、48000采样频率，支持AAC、G.711A音频编码。
9、多种网络协议：支持ONVIF、GB/T28181、RTSP、RTMP协议；支持RTMP推送模式，轻松链接流媒体服务器(Wowza、FMS)；支持RTP组播模式，支持网络全命令VISCA控制协议。
10、控制接口：RS422（兼容RS485）输出、RS232输入\输出；RS232支持级联，方便工程安装使用。
11、多种控制协议：支持VISCA、PELCO-D、PELCO-P协议，支持自动识别协议。
12、多预置位：支持多达255个预置位(遥控器设置调用为10个)。
</t>
    </r>
  </si>
  <si>
    <t>电视</t>
  </si>
  <si>
    <t>42英寸高清 智能网络wifi手机投屏 8G内存</t>
  </si>
  <si>
    <t>电动升降支架</t>
  </si>
  <si>
    <t xml:space="preserve">伸缩支架 1-2米 摄像头竹节式隐藏吸顶电动伸缩吊架 </t>
  </si>
  <si>
    <t>操作显示器与键鼠</t>
  </si>
  <si>
    <t>≥21.5英寸 电脑显示器 FHD ≥75Hz 高清 ，办公台式电脑笔记本外接键盘鼠标；</t>
  </si>
  <si>
    <t>操作台三人位</t>
  </si>
  <si>
    <t xml:space="preserve">1.基材：选用E0级中密度纤维板；甲醛释放量（气候箱法）：未检出；含水率4.6%；密度0.69g/cm3；吸水厚度膨胀率≤4.1%；内胶合强度≥1.42MPa；静曲强度≥34.5MPa；弹性模量≥4100MPa；表面胶合强度≥0.90MPa；挥发性有机化合物（72h）：（1）苯：未检出 （2）甲苯：未检出 （3）二甲苯：未检出 （4）未检出。抗细菌性能：金黄色葡萄球菌、大肠杆菌、鼠伤寒沙门氏菌≥99.5%；防霉菌性能：黑曲霉、土曲霉、宛氏拟青霉、绳状青霉、出芽短梗霉、球毛壳0级。符合GB/T11718-2021《中密度纤维板》；GB18580-2017《室内装饰装修材料 人造板及其制品中甲醛释放限量》；GB/T39600-2021《人造板及其制品甲醛释放量分级》；GB/T35601-2017《绿色产品评价 人造板和木质地板》；JC/T2039 2010《抗菌防霉木质装饰板》及《2024年家具及人造板产品抽样检验实施方案》。
2.饰面：采用进口木皮饰面，厚度≥0.8mm；甲醛释放量(GB/T 39600-2021）：≤0.010mg/m³；含水率10.8%。符合GB 18580-2017《室内装饰装修材料 人造板及其制品中甲醛释放限量》；GB/T 13010-2020《木材工业用单板》。                                  
3.油漆：采用环保水性面漆；甲醛含量≤5mg/kg，笨系物总和含量≤50mg/kg，乙二醇醚及其醚酯总和含量≤80mg/kg，VOC含量≤214g/L，烷基酚聚氧乙烯醚总和含量≤5mg/kg；符合GB 18581-2020《木器涂料中有害物质限量》(水性涂料 清漆)标准。
4.长≤1800mm.宽≤400mm.高≤750mm
</t>
  </si>
  <si>
    <t>8X8 4K视频矩阵</t>
  </si>
  <si>
    <t>4K混插矩阵，8路4K HDMI 输入,8路4K HDMI 输出
1、矩阵箱体需可配置输入/输出信号卡的模块化矩阵主机，最大可支持8x8路的音视频信号切换卡接口，支持热插拔；
2、采用FPGA架构，内部自建核心运算机制，无内嵌操作系统；
3、总线交换技术，每路信号采用单独通道进行传输，保证所有信号图像的实时显示；
4、倍频倍线技术，对图像信号进行倍线缩放、倍频增强显示；
5、每张板卡含有4路信号接口，支持CVBS、YPbPr、VGA、DVI、HDMI、3G/HD/SD-SDI等信号无缝任意输入输出切换传输，兼容HDCP（可手动开启关闭HDCP输出），支持EDID管理和手动EDID学习功能；
6、需支持包含1920*1200、1080P@50Hz、1080P@30Hz、1080I@60Hz、1080I@30Hz、1366*768、720P@50Hz等分辨率在内的不少于35种分辨率，灵活设置，配合不同的输入输出设备提供最大兼容性；
7、HDMI信号输入兼容HDCP，支持HDMI内嵌音频传输，有独立外接音频接口可实现输入卡不少于4路音频信号手动加嵌；
8、HDMI信号输出支持HDMI内嵌音频传输，有独立外接音频接口可实现输出卡不少于4路模拟音频信号手动解嵌；
9、在HDMI/DVI模式下需支持内嵌音频传输，支持CVBS(兼容N制式和PAL制式)、YPbPr、VGA、DVI、HDMI信号输入，具有自动倍线功能；
10、在HDMI/DVI模式下需支持内嵌音频传输，支持手动设置CVBS（支持N制式和PAL制式选择）、YPbPr、VGA、DVI、HDMI信号输出；
11、需带SDI环出功能，支持内嵌音频传输，支持SD/3G/HD-SDI信号输入；
12、需带SDI环出功能，支持内嵌音频传输，支持3G/HD-SDI信号输出；
13、VGA信号输入板卡需支持音频同步输入功能，支持CVBS、YPbPr、VGA、RGB信号输入，支持N制式和PAL制式调节；
14、需自动识别N制式和PAL制式，具有自动倍线功能（最高可倍线至1920*1200），具有伴随音频输入可实现音视频同步切换；
15、需支持手动设置N制式和PAL制式输出和手动关闭开启输出视频对应音频输出功能；
16、HDMI信号输入输出卡最高支持4K信号输入输出，兼容HDCP，支持HDMI内嵌音频传输，有独立外接音频接口可实现输入卡不少于4路音频信号手动加嵌和输出卡不少于4路模拟音频信号手动解嵌；
19、主机采用不低于HDMI 1.4a标准可通过跟换板卡实现4K信号输入输出；
20、支持当前输出通道状态查询功能；支持双网口、双RS232控制；
21、支持不少于20个场景保存和调用功能，支持群切功能；
22、具有防静电设计，能有效防止人员触碰放电产生的电击；
23、控制方式需支持前面板按键、外接控制面板、遥控器、RS-232串行通讯、LAN网络控制等多种控制方式，支持本地和远端（中控&amp;软件）控制方式，并可以根据需要锁定前面板以防误操作； 
24、矩阵主机及信号板卡必须满足长时间无故障满负荷连续工作，连续运行时间不低于7*24小时不断电运行； 
25、断电不会丢失参数和功能设置；</t>
  </si>
  <si>
    <t>会议主机</t>
  </si>
  <si>
    <t>内置腾讯会议，钉钉会议。 HDMI输入*2，HDMI输出*2，音频输出*1，音频输入*1，USB3.0*3,USB2.0*3,LAN*1</t>
  </si>
  <si>
    <t>电源时序器</t>
  </si>
  <si>
    <t>8路受控，30A万能插头时序电源，支持网口、RS232 控制，主从机切换，网线联控,兼容国标、英标、美标、欧标各类电源插头</t>
  </si>
  <si>
    <t xml:space="preserve">五、LED显示控制系统 </t>
  </si>
  <si>
    <t>LED室内全彩高清小间距P1.25</t>
  </si>
  <si>
    <r>
      <rPr>
        <sz val="9"/>
        <color theme="1"/>
        <rFont val="宋体"/>
        <charset val="134"/>
      </rPr>
      <t>显示屏尺寸3.84米*1.44米，分辨率3072*1152.像素点间距1.25mm：
整机采用压铸铝箱体,保证箱体拼接的平整度和密闭防尘、防火性能:全金属自然散热，无风扇，无孔，防尘、防咬、防霉静音设计。
1、像素构成：表贴三合一1010（1RIGIB）；
2、点间距：1.25mm ；
3、像素密度：640000；
4、单元面积：0.0512㎡；
5、模组重量：0.498kg；
6、模组分辨率（WH）：256*128；
7、模组尺寸（W*H*D）：320×160×15mm；
8、视角（水平、垂直）： H≥170°V≥140°；
9、平整度：≤0.2mm ；
10、箱体间缝隙：≤0.1mm；
11、白平衡亮度：≥550cd/㎡；
12、亮度调节功能：0-100%亮度可调，屏幕亮度具有随环境照度的变化任意调整功能；
13、换帧频率：60Hz；
14、刷新频率：≥3840Hz ；
15、最大对比度：≥5000:1；
16、色温：3000～18000可调；
17、最大功耗：≤630W/㎡；
18、平均功耗：≤255W/㎡；
19、亮度均匀性：≥97%；
20、色度均匀性：±0.003Cx，Cy之内；
21、发光点间距偏差：&lt;3%；
22、低亮高灰：
100%亮度时，16bit灰度
70%亮度时，16bit灰度
50%亮度时，16bit灰度
20%亮度时，16bit灰度
23、单点亮度校正：支持单点亮度校正功能；
24、驱动方式：恒流驱动；
25、维护：支持箱体前拆前维护</t>
    </r>
    <r>
      <rPr>
        <sz val="9"/>
        <color rgb="FFFF0000"/>
        <rFont val="宋体"/>
        <charset val="134"/>
      </rPr>
      <t xml:space="preserve"> </t>
    </r>
    <r>
      <rPr>
        <sz val="9"/>
        <color theme="1"/>
        <rFont val="宋体"/>
        <charset val="134"/>
      </rPr>
      <t>；
26、拼接功能：模组、箱体定位柱快速拼接，精准定位；
27、模组表面结构：不反射环境光，对比度高，色彩柔和，墨色一致性好；
28、材质：采用PC+GF高强度塑胶套件，产品轻巧安装精度高；
29、接口：信号接口HUB75接口，电源和信号接口均采用防呆插头设计避免反接，均设计有防脱落结构；
30、软件亮、暗线功能：软件支持亮暗线校正功能；
31、模组供电：屏体发光模组采用DC5V安全电压供电；
32、屏体散热：无风扇空气散热；
33、彩色信号处理位数：≥16；
34、模块组校正☆故障智能自查诊断：支持模块级校正，数据存储及回读；
35、故障智能自查诊断排查：支持显示屏状态显示与故障智能诊断；
36、智能节电：支持智能节电功能；
37、图像处理：图像有降噪、增强、运动补偿、色坐标变换处理、钝化处理；
38、软件功能：可具有亮度/对比度/色度/视觉修正等图像调整功能；
39、图像处理：无几何失真和非线性失真现象、消鬼影拖尾，无毛毛虫、鬼影跟随现象；
40、支持热拔插：支持热拔插功能；
41：软件功能：1、LED显示屏可实时监控显示屏工作状态，具有故障自动告警功能，发生故障立即发消息到指定邮箱，及时处理。2、LED显示屏具有多点测温系统，均衡散热，防止局部温度过高造成色彩漂移，并提高显示屏寿命。2、LED显示屏具有电源温度控制系统，提供电源实时温度监控，超出设定温度自动报，防止过温失效。
42、LED显示屏图像质量：优
43、寿命典型值（hrs）：≥100000hrs
44、无故障时间：≥10000hrs</t>
    </r>
  </si>
  <si>
    <t>㎡</t>
  </si>
  <si>
    <t>大屏智能控制系统</t>
  </si>
  <si>
    <r>
      <rPr>
        <sz val="9"/>
        <color theme="1"/>
        <rFont val="宋体"/>
        <charset val="134"/>
      </rPr>
      <t xml:space="preserve">1.系统可以在节目内可以将图片、视频、文字、PPT这些素材设置不同的播放时长后，播放时每个素材按照时长主动有序播放。
2.具有PAD和平板及手机、电脑无线投屏显示功能，支持PC、Mac、IOS及安卓、鸿蒙移动端通过网络实现无线投屏显示功能。
3.用电脑投屏时不需要安装任何软件，运行U盘的绿色软件就可以实现投屏功能。
4.终端控制器的当前任务、当前节目、状态、地址、设备ID、总空间、剩余空间都可以显示。
5.可以查询到终端控制器的播放日志，包括节目日志与任务日志，开始时间、结束时间、播放节目，并且可以设置查询时间进行日志的查询。
6.可以发送任务表，不同的时间段播放不同的的节目，每个任务之间的时间间隔最小到60秒。
7.整个系统支持一键恢复功能，在受到外部条件影响下系统不能正常使用时，系统物理启动后只要点击一个按键就能恢复到出厂时的初始状态，系统仍然可正常使用。
8.为了方便操作员管理所有的屏幕，终端控制器在屏幕上的播放画面可以被监控到。
9.移动操作端支持任意窗口功能模块：单画面播放切换、画中画播放及画中画任意拖动和任意缩放。移动操作端可预设多种窗口模式且每种窗口可以大小不一，各种窗口模式可以大小不一，各种窗口模式可一键式切换且每种窗口模式都有记忆功能。
10.基本节目制作方式具备简单节目、组合节目、互动触摸节目三种方式可供选择制作。简单节目制作：画面任意切割，即元素框直接能通过鼠标拖动设置大小或具体数字输入设置，支持横屏和竖屏的版面，各个播放区域可自由组合、可分层排列；各种素材可以混合播放、叠加，节目编辑所见即所得，方便编辑；组合节目制作：能实现简单节目自由组合，实现各子节目链接播放。互动触摸节目制作：支持触摸页面无限极链接；互动按钮采取人性化设计，能够根据客户要求自由编辑。
11.网络控制器支持的显示带载不少于230万的像素。
12.操作员分层分级安全管理：实现不同类型操作员有账户有效期、账户使用时间段、账户操作权限、账户终端管理等，彻底消除任何隐私隐患。系统可以创建的用户个数无限制，能够由上一级别的管理员分配下一级别的管理员，并且给每一个管理员分配不同的管理权限，权限管理必须分配到模块下的子功能；通过管理员给每个用户分配管理的终端数量。
16、演示视频：
①、屏幕内分三个分区，第一个视频分区内播放视频、第二PPT分区内播放PPT，第三个图片分区内播放多张图片。
②、用激光遥控器演示视频分区内视频播放时实现快进、快退、暂停播放的功能，用激光遥控器演示PPT分区内播放PPT时实现上下翻页功能，用激光遥控器演示图片分区内播放图片实现上下翻页功能,三个分区的激光遥控器的演示功能要能同时满足。
③、在PAD上快速将PAD拍的小视频同步到大屏端显示出来。
④、操作员分层分级安全管理：实现不同类型操作员有账户有效期、账户使用时间段、账户操作权限、账户终端管理等，彻底消除任何隐私隐患。系统可以创建的用户个数无限制，能够由上一级别的管理员分配下一级别的管理员，并且给每一个管理员分配不同的管理权限，权限管理必须分配到模块下的子功能；通过管理员给每个用户分配管理的终端数量。
17.支持二次设计自定义屏幕画面，可设计成椭圆形、三角形、五角形、六边形等风格。 </t>
    </r>
    <r>
      <rPr>
        <sz val="6"/>
        <color rgb="FFFF0000"/>
        <rFont val="宋体"/>
        <charset val="134"/>
      </rPr>
      <t xml:space="preserve">
</t>
    </r>
    <r>
      <rPr>
        <sz val="6"/>
        <rFont val="宋体"/>
        <charset val="134"/>
      </rPr>
      <t>18.每个操作员可以设定不同的互动区域，并且在指定区域设计图片、视频、文字、ppt。</t>
    </r>
  </si>
  <si>
    <t>LED视频处理器</t>
  </si>
  <si>
    <t>不少于三画面，带载不低于390万，宽度≥4096，高度≥1920，，输入：≥1个3G-SDI,  ≥2*HDMI1.3,≥ 1个DVI, ≥1个CVBS,≥1个VGA,≥1个USB播放，支持扩展子卡，可实现手机投屏。≥1路DVIOUT,   ≥1路OSD,  支持不少于10个用户场景模板</t>
  </si>
  <si>
    <t>配电箱、辅材及备品</t>
  </si>
  <si>
    <t>1、配电柜需具备手动控制设备供电开启和关闭；
2、配电柜内需配置空气开关、熔断器、交流接触器、电流互感器、电压互感器、电汉防雷器；
3、配电柜门需配置有电流表、电压表、旋钮开关和指示灯等；
4、配电柜内主令开关均选用知名品牌器件,带PLC功能,可远程控制开关显示屏电源；
5、带载功率:不少于10KW。
6、支持远程控制（开关机）
7、辅材满足国标要求。
8、辅材备品（同批次）显示模组4块，电源2台，接收卡1张。</t>
  </si>
  <si>
    <t>六、会议桌椅</t>
  </si>
  <si>
    <t>会议桌</t>
  </si>
  <si>
    <t>1.基材：选用E0级中密度纤维板；甲醛释放量（气候箱法）：未检出；含水率4.6%；密度0.69g/cm3；吸水厚度膨胀率≤4.1%；内胶合强度≥1.42MPa；静曲强度≥34.5MPa；弹性模量≥4100MPa；表面胶合强度≥0.90MPa；挥发性有机化合物（72h）：（1）苯：未检出 （2）甲苯：未检出 （3）二甲苯：未检出 （4）未检出。抗细菌性能：金黄色葡萄球菌、大肠杆菌、鼠伤寒沙门氏菌≥99.5%；防霉菌性能：黑曲霉、土曲霉、宛氏拟青霉、绳状青霉、出芽短梗霉、球毛壳0级。符合GB/T11718-2021《中密度纤维板》；GB18580-2017《室内装饰装修材料 人造板及其制品中甲醛释放限量》；GB/T39600-2021《人造板及其制品甲醛释放量分级》；GB/T35601-2017《绿色产品评价 人造板和木质地板》；JC/T2039 2010《抗菌防霉木质装饰板》及《2024年家具及人造板产品抽样检验实施方案》。
2.饰面：采用进口木皮饰面，厚度≥0.8mm；甲醛释放量(GB/T 39600-2021）：≤0.010mg/m³；含水率10.8%。符合GB 18580-2017《室内装饰装修材料 人造板及其制品中甲醛释放限量》；GB/T 13010-2020《木材工业用单板》。                                  
3.油漆：采用环保水性面漆；甲醛含量≤5mg/kg，笨系物总和含量≤50mg/kg，乙二醇醚及其醚酯总和含量≤80mg/kg，VOC含量≤214g/L，烷基酚聚氧乙烯醚总和含量≤5mg/kg；符合GB 18581-2020《木器涂料中有害物质限量》(水性涂料 清漆)标准。
4.五金件：导轨：采用DTC、海蒂诗、海福乐或同等品牌缓冲导轨；垂直向下静载荷≥300N;水平侧向静载荷≥150N；耐久性≥80000次；耐久试验前推力≤10.1N；耐久试验前拉力≤2.2N；耐久试验后推力≤13N；耐久试验后拉力≤2N；中性盐雾600h：金属镀层本身的耐腐蚀等级：10级；金属镀层对基体的保护等级：10级。乙酸盐雾600h：金属镀层本身的耐腐蚀等级：10级；金属镀层对基体的保护等级：10级。符合QB/T 2454-2013 《家具五金  抽屉导轨》、QB/T 3832-1999《轻工产品金属镀层腐蚀试验结果的评价》、QB/T 3827-1999《轻工产品金属镀层和化学处理层的耐腐蚀试验方法 乙酸盐雾试验（ASS）法》、GB/T 10125-2021《人造气氛腐蚀试验 盐雾试验》。铰链：采用DTC、海蒂诗、海福乐或同等品牌缓冲铰链；垂直静载荷≥30KG;水平侧向静载荷≥70N；耐久性≥80000次；耐久试验前打开力≤8.5N；耐久试验前关闭力≤5.0N；耐久试验后打开力≤8.0N；耐久试验后关闭力≤4.7N；中性盐雾600h：金属镀层本身的耐腐蚀等级：10级；金属镀层对基体的保护等级：10级。乙酸盐雾600h：金属镀层本身的耐腐蚀等级：10级；金属镀层对基体的保护等级：10级。符合QB/T 2189-2013《家具五金  杯状暗铰链》、QB/T 3832-1999《轻工产品金属镀层腐蚀试验结果的评价》、QB/T 3827-1999《轻工产品金属镀层和化学处理层的耐腐蚀试验方法 乙酸盐雾试验（ASS）法》、GB/T 10125-2021《人造气氛腐蚀试验 盐雾试验》及《2024年家具及人造板产品抽样检验实施方案》。</t>
  </si>
  <si>
    <t>张</t>
  </si>
  <si>
    <t>8000*1800*760</t>
  </si>
  <si>
    <t>主席椅</t>
  </si>
  <si>
    <t xml:space="preserve">1、饰面：采用优质环保皮（人造革)，游离甲醛：未检出，挥发性有机物（VOC）：未检出 ；气味≤2级；3、PH：≥5.8；可萃取的重金属：铅未检出，镉未检出；摩擦色牢度（干擦500次，湿擦250次，碱性汗液80次）≥4级。耐光性≥4级；禁用偶氮染料：未检出。可萃取的重金属：铅（Pb）、镉（Cd）、铬（Cr）、汞（Hg）、砷（As）、锑（Sb）、镍（Ni）、钴（Co）、铜（Cu）均未检出，五氯苯酚：未检出。符合 GB/T 16799-2018《家具用皮革》，HJ507-2009《环境标志产品技术要求 皮革和合成革》；                                                                                                       2、座垫软包：采用优质阻燃海绵，75%压缩永久变形≤9.5%，回弹率≥63%，拉伸强度≥89.8kPa，撕裂强度≥2.9N/cm，断裂伸长率≥93.4%，表面密度偏差+1.8；；40%压陷硬度偏差：+5；甲醛散发：未检出；湿热老化后拉伸强度≥101kPa，干热老化后拉伸强度≥83.4kPa，干热老化后拉伸强度变化率-7.1%，湿热老化后拉伸强度变化率+12.5%；气味等级：9级；灰分≤9.5%；香烟抗引燃特性试验：为阻燃I级，通过香烟抗引燃特性试验。符合GB/T 10802-2023《通用软质聚氨酯泡沫塑料》、GB 17927.1-2011《软体家具 弹簧软床垫和沙发抗引燃特性的评定 第1部分:引燃的香烟》  符合：GB/T 10802-2006《通用软质聚醚型聚氨酯泡沫塑料》、GB 17927.1-2011《软体家具 弹簧软床垫和沙发抗引燃特性的评定 第1部分:引燃的香烟》标准。             
3、软包件及缝纫线迹均匀、嵌线圆滑挻直；                                                                                                      </t>
  </si>
  <si>
    <t>650*670*1150</t>
  </si>
  <si>
    <t>普通会议椅</t>
  </si>
  <si>
    <t xml:space="preserve">1、饰面：采用优质环保皮（人造革)，游离甲醛：未检出，挥发性有机物（VOC）：未检出 ；气味≤2级；3、PH：≥5.8；可萃取的重金属：铅未检出，镉未检出；摩擦色牢度（干擦500次，湿擦250次，碱性汗液80次）≥4级。耐光性≥4级；禁用偶氮染料：未检出。可萃取的重金属：铅（Pb）、镉（Cd）、铬（Cr）、汞（Hg）、砷（As）、锑（Sb）、镍（Ni）、钴（Co）、铜（Cu）均未检出，五氯苯酚：未检出。符合 GB/T 16799-2018《家具用皮革》，HJ507-2009《环境标志产品技术要求 皮革和合成革》；                                                                                                       2、座垫软包：采用优质阻燃海绵，75%压缩永久变形≤9.5%，回弹率≥63%，拉伸强度≥89.8kPa，撕裂强度≥2.9N/cm，断裂伸长率≥93.4%，表面密度偏差+1.8；；40%压陷硬度偏差：+5；甲醛散发：未检出；湿热老化后拉伸强度≥101kPa，干热老化后拉伸强度≥83.4kPa，干热老化后拉伸强度变化率-7.1%，湿热老化后拉伸强度变化率+12.5%；气味等级：9级；灰分≤9.5%；香烟抗引燃特性试验：为阻燃I级，通过香烟抗引燃特性试验。符合GB/T 10802-2023《通用软质聚氨酯泡沫塑料》、GB 17927.1-2011《软体家具 弹簧软床垫和沙发抗引燃特性的评定 第1部分:引燃的香烟》  符合：GB/T 10802-2006《通用软质聚醚型聚氨酯泡沫塑料》、GB 17927.1-2011《软体家具 弹簧软床垫和沙发抗引燃特性的评定 第1部分:引燃的香烟》标准。             
3、软包件及缝纫线迹均匀、嵌线圆滑挻直；                                                                                                     </t>
  </si>
  <si>
    <t>450*560*900</t>
  </si>
  <si>
    <t>条桌</t>
  </si>
  <si>
    <t xml:space="preserve">1.基材：选用E0级中密度纤维板；甲醛释放量（气候箱法）：未检出；含水率4.6%；密度0.69g/cm3；吸水厚度膨胀率≤4.1%；内胶合强度≥1.42MPa；静曲强度≥34.5MPa；弹性模量≥4100MPa；表面胶合强度≥0.90MPa；挥发性有机化合物（72h）：（1）苯：未检出 （2）甲苯：未检出 （3）二甲苯：未检出 （4）未检出。抗细菌性能：金黄色葡萄球菌、大肠杆菌、鼠伤寒沙门氏菌≥99.5%；防霉菌性能：黑曲霉、土曲霉、宛氏拟青霉、绳状青霉、出芽短梗霉、球毛壳0级。符合GB/T11718-2021《中密度纤维板》；GB18580-2017《室内装饰装修材料 人造板及其制品中甲醛释放限量》；GB/T39600-2021《人造板及其制品甲醛释放量分级》；GB/T35601-2017《绿色产品评价 人造板和木质地板》；JC/T2039 2010《抗菌防霉木质装饰板》及《2024年家具及人造板产品抽样检验实施方案》。
2.饰面：采用进口木皮饰面，厚度≥0.8mm；甲醛释放量(GB/T 39600-2021）：≤0.010mg/m³；含水率10.8%。符合GB 18580-2017《室内装饰装修材料 人造板及其制品中甲醛释放限量》；GB/T 13010-2020《木材工业用单板》。                                  
3.油漆：采用环保水性面漆；甲醛含量≤5mg/kg，笨系物总和含量≤50mg/kg，乙二醇醚及其醚酯总和含量≤80mg/kg，VOC含量≤214g/L，烷基酚聚氧乙烯醚总和含量≤5mg/kg；符合GB 18581-2020《木器涂料中有害物质限量》(水性涂料 清漆)标准。
</t>
  </si>
  <si>
    <t>1200*350*750</t>
  </si>
  <si>
    <t>七、辅材</t>
  </si>
  <si>
    <t>设备机柜</t>
  </si>
  <si>
    <t>1、服务器机柜不低于1.6米；
2、满足G2.6832 加厚网孔门；</t>
  </si>
  <si>
    <t>配套辅材</t>
  </si>
  <si>
    <t>1、工程级网线材质：纯铜。规格：6类含以上；2、工程级电源盒材质：ABS。规格：86型；3、工程级电源线材质：纯铜；规格：2.5平方含以上。</t>
  </si>
  <si>
    <t>批</t>
  </si>
  <si>
    <t>国标</t>
  </si>
  <si>
    <t>工程级系统集成安装/调试/培训/项目安全</t>
  </si>
  <si>
    <t>1、材质：定制；集成需求：无纸化系统可对各种文件格式进行阅览、支持各种格式视屏播放。无纸化控制系统可对单个或多个终端同时控制，支持多个会场信号、跟踪并同步输入或输出信号，支持添加不同终端。支持千兆带宽。无纸化系统包括实现无纸化会议办公的各种辅材及其他设备和软件。设备兼容原来的系统，支持场景定制化使用需求。会议系统：与原有设备对接，支持场景定制化需求。视屏控制系统：与原有设备对接，支持场景定制化需求。扩声系统：与原有设备对接，支持场景定制化需求。LED屏显示控制系统：LED显示屏与原有设备对接，支持场景定制化需求。
2、施工完成，调试验收后，对施工单位指定人员进行专门培训。培训时长不得少于48工时。并实时跟踪指导会议功能系统及设备设施的操作。
3、按照国家标准对采购项目进行质保，质保期内会议安全。</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</si>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</sst>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1">
    <font>
      <sz val="12"/>
      <color theme="1"/>
      <name val="等线"/>
      <charset val="134"/>
      <scheme val="minor"/>
    </font>
    <font>
      <b/>
      <sz val="10"/>
      <color theme="1"/>
      <name val="宋体"/>
      <charset val="134"/>
    </font>
    <font>
      <sz val="10"/>
      <color theme="1"/>
      <name val="宋体"/>
      <charset val="134"/>
    </font>
    <font>
      <sz val="9"/>
      <color theme="1"/>
      <name val="宋体"/>
      <charset val="134"/>
    </font>
    <font>
      <sz val="20"/>
      <color theme="1"/>
      <name val="方正小标宋简体"/>
      <charset val="134"/>
    </font>
    <font>
      <b/>
      <sz val="18"/>
      <color theme="1"/>
      <name val="方正小标宋简体"/>
      <charset val="134"/>
    </font>
    <font>
      <b/>
      <sz val="16"/>
      <name val="宋体"/>
      <charset val="134"/>
    </font>
    <font>
      <sz val="16"/>
      <color theme="1"/>
      <name val="宋体"/>
      <charset val="134"/>
    </font>
    <font>
      <sz val="9"/>
      <name val="宋体"/>
      <charset val="134"/>
    </font>
    <font>
      <sz val="9"/>
      <color indexed="8"/>
      <name val="宋体"/>
      <charset val="134"/>
    </font>
    <font>
      <b/>
      <sz val="9"/>
      <color theme="1"/>
      <name val="宋体"/>
      <charset val="134"/>
    </font>
    <font>
      <b/>
      <sz val="10"/>
      <color indexed="8"/>
      <name val="宋体"/>
      <charset val="134"/>
    </font>
    <font>
      <sz val="10"/>
      <name val="宋体"/>
      <charset val="134"/>
    </font>
    <font>
      <b/>
      <sz val="12"/>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Calibri"/>
      <charset val="134"/>
    </font>
    <font>
      <sz val="10"/>
      <color indexed="8"/>
      <name val="宋体"/>
      <charset val="134"/>
    </font>
    <font>
      <sz val="12"/>
      <name val="Times New Roman"/>
      <charset val="134"/>
    </font>
    <font>
      <sz val="6"/>
      <color rgb="FFFF0000"/>
      <name val="宋体"/>
      <charset val="134"/>
    </font>
    <font>
      <sz val="6"/>
      <name val="宋体"/>
      <charset val="134"/>
    </font>
    <font>
      <sz val="9"/>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xf numFmtId="176" fontId="35" fillId="0" borderId="0"/>
    <xf numFmtId="176" fontId="36" fillId="0" borderId="0">
      <alignment vertical="center"/>
    </xf>
    <xf numFmtId="0" fontId="37" fillId="0" borderId="0"/>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center" vertical="center" wrapText="1"/>
    </xf>
    <xf numFmtId="20" fontId="6" fillId="0" borderId="1" xfId="0" applyNumberFormat="1" applyFont="1" applyBorder="1" applyAlignment="1">
      <alignment horizontal="left" vertical="top" wrapText="1"/>
    </xf>
    <xf numFmtId="20" fontId="7" fillId="0" borderId="1" xfId="0" applyNumberFormat="1" applyFont="1" applyBorder="1" applyAlignment="1">
      <alignment horizontal="left" vertical="top" wrapText="1"/>
    </xf>
    <xf numFmtId="20" fontId="7" fillId="0" borderId="1" xfId="0" applyNumberFormat="1" applyFont="1" applyBorder="1" applyAlignment="1">
      <alignment horizontal="center" vertical="top"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NumberFormat="1" applyFont="1" applyFill="1" applyBorder="1" applyAlignment="1" applyProtection="1">
      <alignment horizontal="center" vertical="center" wrapText="1"/>
    </xf>
    <xf numFmtId="0" fontId="3" fillId="0" borderId="2" xfId="0" applyFont="1" applyBorder="1" applyAlignment="1">
      <alignment vertical="center" wrapText="1"/>
    </xf>
    <xf numFmtId="0" fontId="2" fillId="0" borderId="2" xfId="0" applyFont="1" applyBorder="1" applyAlignment="1">
      <alignment horizontal="left" vertical="center" wrapText="1"/>
    </xf>
    <xf numFmtId="0" fontId="10" fillId="0" borderId="2" xfId="0" applyFont="1" applyBorder="1" applyAlignment="1">
      <alignment vertical="center" wrapText="1"/>
    </xf>
    <xf numFmtId="0" fontId="11" fillId="0" borderId="2" xfId="0" applyNumberFormat="1" applyFont="1" applyFill="1" applyBorder="1" applyAlignment="1" applyProtection="1">
      <alignment horizontal="center" vertical="center" wrapText="1"/>
    </xf>
    <xf numFmtId="0" fontId="12" fillId="0" borderId="2" xfId="49" applyFont="1" applyBorder="1" applyAlignment="1">
      <alignment horizontal="left" vertical="center"/>
    </xf>
    <xf numFmtId="0" fontId="12" fillId="0" borderId="2" xfId="49" applyFont="1" applyBorder="1" applyAlignment="1">
      <alignment horizontal="center" vertical="center"/>
    </xf>
    <xf numFmtId="0" fontId="12" fillId="0" borderId="2" xfId="49" applyFont="1" applyFill="1" applyBorder="1" applyAlignment="1">
      <alignment horizontal="left" vertical="center"/>
    </xf>
    <xf numFmtId="0" fontId="12" fillId="0" borderId="2" xfId="49" applyFont="1" applyFill="1" applyBorder="1" applyAlignment="1">
      <alignment horizontal="center" vertical="center"/>
    </xf>
    <xf numFmtId="0" fontId="9"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8" fillId="0" borderId="2" xfId="1" applyNumberFormat="1" applyFont="1" applyFill="1" applyBorder="1" applyAlignment="1">
      <alignment horizontal="left" vertical="center" wrapText="1"/>
    </xf>
    <xf numFmtId="0" fontId="8" fillId="0" borderId="2" xfId="1" applyNumberFormat="1" applyFont="1" applyFill="1" applyBorder="1" applyAlignment="1">
      <alignment vertical="center" wrapText="1"/>
    </xf>
    <xf numFmtId="0" fontId="0" fillId="0" borderId="2" xfId="0" applyBorder="1">
      <alignment vertical="center"/>
    </xf>
    <xf numFmtId="0" fontId="0" fillId="0" borderId="2" xfId="0" applyBorder="1" applyAlignment="1">
      <alignment horizontal="center" vertical="center"/>
    </xf>
    <xf numFmtId="0" fontId="13" fillId="0" borderId="2" xfId="0" applyFont="1" applyBorder="1" applyAlignment="1">
      <alignment horizontal="center" vertical="center"/>
    </xf>
    <xf numFmtId="0" fontId="0" fillId="0" borderId="2" xfId="0"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19 7" xfId="50"/>
    <cellStyle name="常规 29 2 2 3" xfId="51"/>
    <cellStyle name="样式 1" xfId="52"/>
  </cellStyles>
  <tableStyles count="0" defaultTableStyle="TableStyleMedium2" defaultPivotStyle="PivotStyleLight16"/>
  <colors>
    <mruColors>
      <color rgb="00E72000"/>
      <color rgb="00FFD700"/>
      <color rgb="00EE57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zoomScale="115" zoomScaleNormal="115" topLeftCell="A16" workbookViewId="0">
      <selection activeCell="E18" sqref="E18"/>
    </sheetView>
  </sheetViews>
  <sheetFormatPr defaultColWidth="9" defaultRowHeight="14.25"/>
  <cols>
    <col min="1" max="1" width="4.5" style="4" customWidth="1"/>
    <col min="2" max="2" width="18.5" customWidth="1"/>
    <col min="3" max="3" width="85.75" customWidth="1"/>
    <col min="4" max="4" width="6.375" style="4" customWidth="1"/>
    <col min="5" max="6" width="10.25" style="4" customWidth="1"/>
    <col min="7" max="7" width="7.125" style="4" customWidth="1"/>
    <col min="8" max="8" width="4.875" style="4" customWidth="1"/>
    <col min="9" max="9" width="11.375" style="5" customWidth="1"/>
  </cols>
  <sheetData>
    <row r="1" ht="45" customHeight="1" spans="1:9">
      <c r="A1" s="6" t="s">
        <v>0</v>
      </c>
      <c r="B1" s="6"/>
      <c r="C1" s="6"/>
      <c r="D1" s="6"/>
      <c r="E1" s="6"/>
      <c r="F1" s="6"/>
      <c r="G1" s="6"/>
      <c r="H1" s="6"/>
      <c r="I1" s="6"/>
    </row>
    <row r="2" ht="25.15" customHeight="1" spans="1:9">
      <c r="A2" s="7" t="s">
        <v>1</v>
      </c>
      <c r="B2" s="7"/>
      <c r="C2" s="7"/>
      <c r="D2" s="7"/>
      <c r="E2" s="7"/>
      <c r="F2" s="7"/>
      <c r="G2" s="7"/>
      <c r="H2" s="7"/>
      <c r="I2" s="7"/>
    </row>
    <row r="3" ht="144" customHeight="1" spans="1:9">
      <c r="A3" s="8" t="s">
        <v>2</v>
      </c>
      <c r="B3" s="9"/>
      <c r="C3" s="9"/>
      <c r="D3" s="9"/>
      <c r="E3" s="10"/>
      <c r="F3" s="10"/>
      <c r="G3" s="10"/>
      <c r="H3" s="9"/>
      <c r="I3" s="9"/>
    </row>
    <row r="4" s="1" customFormat="1" ht="20.1" customHeight="1" spans="1:9">
      <c r="A4" s="11" t="s">
        <v>3</v>
      </c>
      <c r="B4" s="11" t="s">
        <v>4</v>
      </c>
      <c r="C4" s="11" t="s">
        <v>5</v>
      </c>
      <c r="D4" s="11" t="s">
        <v>6</v>
      </c>
      <c r="E4" s="11" t="s">
        <v>7</v>
      </c>
      <c r="F4" s="11" t="s">
        <v>8</v>
      </c>
      <c r="G4" s="11" t="s">
        <v>9</v>
      </c>
      <c r="H4" s="11" t="s">
        <v>10</v>
      </c>
      <c r="I4" s="11" t="s">
        <v>11</v>
      </c>
    </row>
    <row r="5" s="2" customFormat="1" ht="30" customHeight="1" spans="1:9">
      <c r="A5" s="12" t="s">
        <v>12</v>
      </c>
      <c r="B5" s="12"/>
      <c r="C5" s="13"/>
      <c r="D5" s="11"/>
      <c r="E5" s="11"/>
      <c r="F5" s="11"/>
      <c r="G5" s="11"/>
      <c r="H5" s="11"/>
      <c r="I5" s="13"/>
    </row>
    <row r="6" s="3" customFormat="1" ht="409" customHeight="1" spans="1:9">
      <c r="A6" s="14">
        <v>1</v>
      </c>
      <c r="B6" s="15" t="s">
        <v>13</v>
      </c>
      <c r="C6" s="15" t="s">
        <v>14</v>
      </c>
      <c r="D6" s="14" t="s">
        <v>15</v>
      </c>
      <c r="E6" s="16">
        <v>9850</v>
      </c>
      <c r="F6" s="14">
        <f>E6*G6</f>
        <v>197000</v>
      </c>
      <c r="G6" s="14">
        <v>20</v>
      </c>
      <c r="H6" s="14" t="s">
        <v>16</v>
      </c>
      <c r="I6" s="14"/>
    </row>
    <row r="7" s="3" customFormat="1" ht="169" customHeight="1" spans="1:9">
      <c r="A7" s="14">
        <v>2</v>
      </c>
      <c r="B7" s="17" t="s">
        <v>17</v>
      </c>
      <c r="C7" s="17" t="s">
        <v>18</v>
      </c>
      <c r="D7" s="14" t="s">
        <v>15</v>
      </c>
      <c r="E7" s="16">
        <v>9500</v>
      </c>
      <c r="F7" s="14">
        <f t="shared" ref="F6:F11" si="0">E7*G7</f>
        <v>9500</v>
      </c>
      <c r="G7" s="14">
        <v>1</v>
      </c>
      <c r="H7" s="14" t="s">
        <v>16</v>
      </c>
      <c r="I7" s="17"/>
    </row>
    <row r="8" s="3" customFormat="1" ht="162" customHeight="1" spans="1:9">
      <c r="A8" s="14">
        <v>3</v>
      </c>
      <c r="B8" s="17" t="s">
        <v>19</v>
      </c>
      <c r="C8" s="17" t="s">
        <v>20</v>
      </c>
      <c r="D8" s="14" t="s">
        <v>15</v>
      </c>
      <c r="E8" s="16">
        <v>23000</v>
      </c>
      <c r="F8" s="14">
        <f t="shared" si="0"/>
        <v>23000</v>
      </c>
      <c r="G8" s="14">
        <v>1</v>
      </c>
      <c r="H8" s="14" t="s">
        <v>16</v>
      </c>
      <c r="I8" s="17"/>
    </row>
    <row r="9" s="2" customFormat="1" ht="52" customHeight="1" spans="1:9">
      <c r="A9" s="14">
        <v>4</v>
      </c>
      <c r="B9" s="18" t="s">
        <v>21</v>
      </c>
      <c r="C9" s="17" t="s">
        <v>22</v>
      </c>
      <c r="D9" s="14" t="s">
        <v>15</v>
      </c>
      <c r="E9" s="16">
        <v>1500</v>
      </c>
      <c r="F9" s="14">
        <f t="shared" si="0"/>
        <v>1500</v>
      </c>
      <c r="G9" s="14">
        <v>1</v>
      </c>
      <c r="H9" s="14" t="s">
        <v>16</v>
      </c>
      <c r="I9" s="18"/>
    </row>
    <row r="10" s="2" customFormat="1" ht="377" customHeight="1" spans="1:9">
      <c r="A10" s="14">
        <v>5</v>
      </c>
      <c r="B10" s="17" t="s">
        <v>23</v>
      </c>
      <c r="C10" s="17" t="s">
        <v>24</v>
      </c>
      <c r="D10" s="14" t="s">
        <v>15</v>
      </c>
      <c r="E10" s="16">
        <v>36000</v>
      </c>
      <c r="F10" s="14">
        <f t="shared" si="0"/>
        <v>36000</v>
      </c>
      <c r="G10" s="14">
        <v>1</v>
      </c>
      <c r="H10" s="14" t="s">
        <v>25</v>
      </c>
      <c r="I10" s="18"/>
    </row>
    <row r="11" s="2" customFormat="1" ht="252" customHeight="1" spans="1:9">
      <c r="A11" s="14">
        <v>6</v>
      </c>
      <c r="B11" s="17" t="s">
        <v>26</v>
      </c>
      <c r="C11" s="17" t="s">
        <v>27</v>
      </c>
      <c r="D11" s="14" t="s">
        <v>15</v>
      </c>
      <c r="E11" s="16">
        <v>28000</v>
      </c>
      <c r="F11" s="14">
        <f t="shared" si="0"/>
        <v>28000</v>
      </c>
      <c r="G11" s="14">
        <v>1</v>
      </c>
      <c r="H11" s="14" t="s">
        <v>25</v>
      </c>
      <c r="I11" s="18"/>
    </row>
    <row r="12" s="2" customFormat="1" ht="20.1" customHeight="1" spans="1:9">
      <c r="A12" s="12" t="s">
        <v>28</v>
      </c>
      <c r="B12" s="12"/>
      <c r="C12" s="19"/>
      <c r="D12" s="11"/>
      <c r="E12" s="20"/>
      <c r="F12" s="14"/>
      <c r="G12" s="11"/>
      <c r="H12" s="11"/>
      <c r="I12" s="13"/>
    </row>
    <row r="13" s="3" customFormat="1" ht="96" customHeight="1" spans="1:9">
      <c r="A13" s="14">
        <v>1</v>
      </c>
      <c r="B13" s="17" t="s">
        <v>29</v>
      </c>
      <c r="C13" s="17" t="s">
        <v>30</v>
      </c>
      <c r="D13" s="14" t="s">
        <v>15</v>
      </c>
      <c r="E13" s="16">
        <v>14862</v>
      </c>
      <c r="F13" s="14">
        <f t="shared" ref="F13:F16" si="1">E13*G13</f>
        <v>14862</v>
      </c>
      <c r="G13" s="14">
        <v>1</v>
      </c>
      <c r="H13" s="14" t="s">
        <v>16</v>
      </c>
      <c r="I13" s="17"/>
    </row>
    <row r="14" s="3" customFormat="1" ht="20.1" customHeight="1" spans="1:9">
      <c r="A14" s="12" t="s">
        <v>31</v>
      </c>
      <c r="B14" s="12"/>
      <c r="C14" s="19"/>
      <c r="D14" s="11"/>
      <c r="E14" s="11"/>
      <c r="F14" s="14"/>
      <c r="G14" s="11"/>
      <c r="H14" s="11"/>
      <c r="I14" s="13"/>
    </row>
    <row r="15" s="3" customFormat="1" ht="20.1" customHeight="1" spans="1:9">
      <c r="A15" s="14">
        <v>1</v>
      </c>
      <c r="B15" s="21" t="s">
        <v>32</v>
      </c>
      <c r="C15" s="17" t="s">
        <v>33</v>
      </c>
      <c r="D15" s="22" t="s">
        <v>15</v>
      </c>
      <c r="E15" s="16">
        <v>180</v>
      </c>
      <c r="F15" s="14">
        <f t="shared" si="1"/>
        <v>720</v>
      </c>
      <c r="G15" s="22">
        <v>4</v>
      </c>
      <c r="H15" s="14" t="s">
        <v>34</v>
      </c>
      <c r="I15" s="17"/>
    </row>
    <row r="16" s="3" customFormat="1" ht="296" customHeight="1" spans="1:9">
      <c r="A16" s="14">
        <v>2</v>
      </c>
      <c r="B16" s="23" t="s">
        <v>35</v>
      </c>
      <c r="C16" s="17" t="s">
        <v>36</v>
      </c>
      <c r="D16" s="24" t="s">
        <v>15</v>
      </c>
      <c r="E16" s="25">
        <v>35600</v>
      </c>
      <c r="F16" s="14">
        <f t="shared" si="1"/>
        <v>35600</v>
      </c>
      <c r="G16" s="24">
        <v>1</v>
      </c>
      <c r="H16" s="14" t="s">
        <v>16</v>
      </c>
      <c r="I16" s="17"/>
    </row>
    <row r="17" s="3" customFormat="1" ht="38" customHeight="1" spans="1:9">
      <c r="A17" s="14">
        <v>3</v>
      </c>
      <c r="B17" s="21" t="s">
        <v>37</v>
      </c>
      <c r="C17" s="17" t="s">
        <v>38</v>
      </c>
      <c r="D17" s="22" t="s">
        <v>15</v>
      </c>
      <c r="E17" s="16">
        <v>1350</v>
      </c>
      <c r="F17" s="14">
        <v>2700</v>
      </c>
      <c r="G17" s="22">
        <v>2</v>
      </c>
      <c r="H17" s="14" t="s">
        <v>16</v>
      </c>
      <c r="I17" s="17"/>
    </row>
    <row r="18" s="3" customFormat="1" ht="180" spans="1:9">
      <c r="A18" s="14">
        <v>4</v>
      </c>
      <c r="B18" s="26" t="s">
        <v>39</v>
      </c>
      <c r="C18" s="17" t="s">
        <v>40</v>
      </c>
      <c r="D18" s="14" t="s">
        <v>15</v>
      </c>
      <c r="E18" s="16">
        <v>2533</v>
      </c>
      <c r="F18" s="14">
        <f>E18*G18</f>
        <v>10132</v>
      </c>
      <c r="G18" s="14">
        <v>4</v>
      </c>
      <c r="H18" s="14" t="s">
        <v>41</v>
      </c>
      <c r="I18" s="14"/>
    </row>
    <row r="19" s="3" customFormat="1" ht="20.1" customHeight="1" spans="1:9">
      <c r="A19" s="12" t="s">
        <v>42</v>
      </c>
      <c r="B19" s="12"/>
      <c r="C19" s="19"/>
      <c r="D19" s="11"/>
      <c r="E19" s="11"/>
      <c r="F19" s="14"/>
      <c r="G19" s="11"/>
      <c r="H19" s="11"/>
      <c r="I19" s="13"/>
    </row>
    <row r="20" s="3" customFormat="1" ht="191.25" spans="1:9">
      <c r="A20" s="14">
        <v>1</v>
      </c>
      <c r="B20" s="17" t="s">
        <v>43</v>
      </c>
      <c r="C20" s="17" t="s">
        <v>44</v>
      </c>
      <c r="D20" s="14" t="s">
        <v>15</v>
      </c>
      <c r="E20" s="16">
        <v>16273</v>
      </c>
      <c r="F20" s="14">
        <f t="shared" ref="F20:F41" si="2">E20*G20</f>
        <v>32546</v>
      </c>
      <c r="G20" s="14">
        <v>2</v>
      </c>
      <c r="H20" s="14" t="s">
        <v>16</v>
      </c>
      <c r="I20" s="17"/>
    </row>
    <row r="21" s="3" customFormat="1" ht="29" customHeight="1" spans="1:9">
      <c r="A21" s="14">
        <v>2</v>
      </c>
      <c r="B21" s="17" t="s">
        <v>45</v>
      </c>
      <c r="C21" s="17" t="s">
        <v>46</v>
      </c>
      <c r="D21" s="14" t="s">
        <v>15</v>
      </c>
      <c r="E21" s="16">
        <v>1600</v>
      </c>
      <c r="F21" s="14">
        <f t="shared" si="2"/>
        <v>3200</v>
      </c>
      <c r="G21" s="14">
        <v>2</v>
      </c>
      <c r="H21" s="14" t="s">
        <v>16</v>
      </c>
      <c r="I21" s="17"/>
    </row>
    <row r="22" s="3" customFormat="1" ht="31" customHeight="1" spans="1:9">
      <c r="A22" s="14">
        <v>3</v>
      </c>
      <c r="B22" s="17" t="s">
        <v>47</v>
      </c>
      <c r="C22" s="17" t="s">
        <v>48</v>
      </c>
      <c r="D22" s="14" t="s">
        <v>15</v>
      </c>
      <c r="E22" s="16">
        <v>3500</v>
      </c>
      <c r="F22" s="14">
        <f t="shared" si="2"/>
        <v>7000</v>
      </c>
      <c r="G22" s="14">
        <v>2</v>
      </c>
      <c r="H22" s="14" t="s">
        <v>25</v>
      </c>
      <c r="I22" s="17"/>
    </row>
    <row r="23" s="3" customFormat="1" ht="30" customHeight="1" spans="1:9">
      <c r="A23" s="14">
        <v>4</v>
      </c>
      <c r="B23" s="17" t="s">
        <v>49</v>
      </c>
      <c r="C23" s="17" t="s">
        <v>50</v>
      </c>
      <c r="D23" s="14" t="s">
        <v>15</v>
      </c>
      <c r="E23" s="16">
        <v>600</v>
      </c>
      <c r="F23" s="14">
        <f t="shared" si="2"/>
        <v>1200</v>
      </c>
      <c r="G23" s="14">
        <v>2</v>
      </c>
      <c r="H23" s="14" t="s">
        <v>25</v>
      </c>
      <c r="I23" s="17"/>
    </row>
    <row r="24" s="3" customFormat="1" ht="148" customHeight="1" spans="1:9">
      <c r="A24" s="14">
        <v>5</v>
      </c>
      <c r="B24" s="17" t="s">
        <v>51</v>
      </c>
      <c r="C24" s="17" t="s">
        <v>52</v>
      </c>
      <c r="D24" s="14" t="s">
        <v>15</v>
      </c>
      <c r="E24" s="16">
        <v>2750</v>
      </c>
      <c r="F24" s="14">
        <f t="shared" si="2"/>
        <v>2750</v>
      </c>
      <c r="G24" s="14">
        <v>1</v>
      </c>
      <c r="H24" s="14" t="s">
        <v>16</v>
      </c>
      <c r="I24" s="17"/>
    </row>
    <row r="25" s="3" customFormat="1" ht="363" customHeight="1" spans="1:9">
      <c r="A25" s="14">
        <v>6</v>
      </c>
      <c r="B25" s="17" t="s">
        <v>53</v>
      </c>
      <c r="C25" s="17" t="s">
        <v>54</v>
      </c>
      <c r="D25" s="14" t="s">
        <v>15</v>
      </c>
      <c r="E25" s="16">
        <v>15780</v>
      </c>
      <c r="F25" s="14">
        <f t="shared" si="2"/>
        <v>15780</v>
      </c>
      <c r="G25" s="14">
        <v>1</v>
      </c>
      <c r="H25" s="14" t="s">
        <v>16</v>
      </c>
      <c r="I25" s="17"/>
    </row>
    <row r="26" s="3" customFormat="1" ht="41" customHeight="1" spans="1:9">
      <c r="A26" s="14">
        <v>7</v>
      </c>
      <c r="B26" s="17" t="s">
        <v>55</v>
      </c>
      <c r="C26" s="17" t="s">
        <v>56</v>
      </c>
      <c r="D26" s="14" t="s">
        <v>15</v>
      </c>
      <c r="E26" s="16">
        <v>6630</v>
      </c>
      <c r="F26" s="14">
        <f t="shared" si="2"/>
        <v>6630</v>
      </c>
      <c r="G26" s="14">
        <v>1</v>
      </c>
      <c r="H26" s="14" t="s">
        <v>16</v>
      </c>
      <c r="I26" s="17"/>
    </row>
    <row r="27" s="3" customFormat="1" ht="34" customHeight="1" spans="1:9">
      <c r="A27" s="14">
        <v>8</v>
      </c>
      <c r="B27" s="17" t="s">
        <v>57</v>
      </c>
      <c r="C27" s="17" t="s">
        <v>58</v>
      </c>
      <c r="D27" s="14" t="s">
        <v>15</v>
      </c>
      <c r="E27" s="16">
        <v>1850</v>
      </c>
      <c r="F27" s="14">
        <f t="shared" si="2"/>
        <v>7400</v>
      </c>
      <c r="G27" s="14">
        <v>4</v>
      </c>
      <c r="H27" s="14" t="s">
        <v>16</v>
      </c>
      <c r="I27" s="17"/>
    </row>
    <row r="28" s="3" customFormat="1" ht="20.1" customHeight="1" spans="1:9">
      <c r="A28" s="12" t="s">
        <v>59</v>
      </c>
      <c r="B28" s="12"/>
      <c r="C28" s="19"/>
      <c r="D28" s="11"/>
      <c r="E28" s="11"/>
      <c r="F28" s="14"/>
      <c r="G28" s="11"/>
      <c r="H28" s="11"/>
      <c r="I28" s="13"/>
    </row>
    <row r="29" s="3" customFormat="1" ht="409" customHeight="1" spans="1:9">
      <c r="A29" s="14">
        <v>1</v>
      </c>
      <c r="B29" s="17" t="s">
        <v>60</v>
      </c>
      <c r="C29" s="17" t="s">
        <v>61</v>
      </c>
      <c r="D29" s="14" t="s">
        <v>15</v>
      </c>
      <c r="E29" s="14">
        <v>16300</v>
      </c>
      <c r="F29" s="14">
        <f t="shared" si="2"/>
        <v>90139</v>
      </c>
      <c r="G29" s="14">
        <v>5.53</v>
      </c>
      <c r="H29" s="14" t="s">
        <v>62</v>
      </c>
      <c r="I29" s="12"/>
    </row>
    <row r="30" s="3" customFormat="1" ht="378" customHeight="1" spans="1:9">
      <c r="A30" s="14">
        <v>2</v>
      </c>
      <c r="B30" s="17" t="s">
        <v>63</v>
      </c>
      <c r="C30" s="17" t="s">
        <v>64</v>
      </c>
      <c r="D30" s="14" t="s">
        <v>15</v>
      </c>
      <c r="E30" s="14">
        <v>9600</v>
      </c>
      <c r="F30" s="14">
        <f t="shared" si="2"/>
        <v>9600</v>
      </c>
      <c r="G30" s="14">
        <v>1</v>
      </c>
      <c r="H30" s="14" t="s">
        <v>25</v>
      </c>
      <c r="I30" s="12"/>
    </row>
    <row r="31" s="3" customFormat="1" ht="63" customHeight="1" spans="1:9">
      <c r="A31" s="14">
        <v>3</v>
      </c>
      <c r="B31" s="17" t="s">
        <v>65</v>
      </c>
      <c r="C31" s="17" t="s">
        <v>66</v>
      </c>
      <c r="D31" s="14" t="s">
        <v>15</v>
      </c>
      <c r="E31" s="14">
        <v>9850</v>
      </c>
      <c r="F31" s="14">
        <f t="shared" si="2"/>
        <v>9850</v>
      </c>
      <c r="G31" s="14">
        <v>1</v>
      </c>
      <c r="H31" s="14" t="s">
        <v>16</v>
      </c>
      <c r="I31" s="12"/>
    </row>
    <row r="32" s="3" customFormat="1" ht="111" customHeight="1" spans="1:9">
      <c r="A32" s="14">
        <v>4</v>
      </c>
      <c r="B32" s="17" t="s">
        <v>67</v>
      </c>
      <c r="C32" s="17" t="s">
        <v>68</v>
      </c>
      <c r="D32" s="14" t="s">
        <v>15</v>
      </c>
      <c r="E32" s="14">
        <v>10300</v>
      </c>
      <c r="F32" s="14">
        <v>10300</v>
      </c>
      <c r="G32" s="14">
        <v>1</v>
      </c>
      <c r="H32" s="14" t="s">
        <v>16</v>
      </c>
      <c r="I32" s="12"/>
    </row>
    <row r="33" s="3" customFormat="1" ht="20.1" customHeight="1" spans="1:9">
      <c r="A33" s="12" t="s">
        <v>69</v>
      </c>
      <c r="B33" s="12"/>
      <c r="C33" s="19"/>
      <c r="D33" s="11"/>
      <c r="E33" s="11"/>
      <c r="F33" s="14"/>
      <c r="G33" s="11"/>
      <c r="H33" s="11"/>
      <c r="I33" s="13"/>
    </row>
    <row r="34" s="3" customFormat="1" ht="266" customHeight="1" spans="1:9">
      <c r="A34" s="14">
        <v>1</v>
      </c>
      <c r="B34" s="17" t="s">
        <v>70</v>
      </c>
      <c r="C34" s="17" t="s">
        <v>71</v>
      </c>
      <c r="D34" s="14" t="s">
        <v>15</v>
      </c>
      <c r="E34" s="27">
        <v>32800</v>
      </c>
      <c r="F34" s="14">
        <f t="shared" si="2"/>
        <v>32800</v>
      </c>
      <c r="G34" s="14">
        <v>1</v>
      </c>
      <c r="H34" s="14" t="s">
        <v>72</v>
      </c>
      <c r="I34" s="14" t="s">
        <v>73</v>
      </c>
    </row>
    <row r="35" s="3" customFormat="1" ht="149" customHeight="1" spans="1:9">
      <c r="A35" s="14">
        <v>2</v>
      </c>
      <c r="B35" s="17" t="s">
        <v>74</v>
      </c>
      <c r="C35" s="17" t="s">
        <v>75</v>
      </c>
      <c r="D35" s="14" t="s">
        <v>15</v>
      </c>
      <c r="E35" s="14">
        <v>635</v>
      </c>
      <c r="F35" s="14">
        <f t="shared" si="2"/>
        <v>12700</v>
      </c>
      <c r="G35" s="14">
        <v>20</v>
      </c>
      <c r="H35" s="14" t="s">
        <v>72</v>
      </c>
      <c r="I35" s="14" t="s">
        <v>76</v>
      </c>
    </row>
    <row r="36" s="3" customFormat="1" ht="130" customHeight="1" spans="1:9">
      <c r="A36" s="14">
        <v>3</v>
      </c>
      <c r="B36" s="17" t="s">
        <v>77</v>
      </c>
      <c r="C36" s="17" t="s">
        <v>78</v>
      </c>
      <c r="D36" s="14" t="s">
        <v>15</v>
      </c>
      <c r="E36" s="14">
        <v>460</v>
      </c>
      <c r="F36" s="14">
        <f t="shared" si="2"/>
        <v>18400</v>
      </c>
      <c r="G36" s="14">
        <v>40</v>
      </c>
      <c r="H36" s="14" t="s">
        <v>72</v>
      </c>
      <c r="I36" s="14" t="s">
        <v>79</v>
      </c>
    </row>
    <row r="37" s="3" customFormat="1" ht="159" customHeight="1" spans="1:9">
      <c r="A37" s="14">
        <v>4</v>
      </c>
      <c r="B37" s="17" t="s">
        <v>80</v>
      </c>
      <c r="C37" s="17" t="s">
        <v>81</v>
      </c>
      <c r="D37" s="14" t="s">
        <v>15</v>
      </c>
      <c r="E37" s="14">
        <v>1360</v>
      </c>
      <c r="F37" s="14">
        <f t="shared" si="2"/>
        <v>32640</v>
      </c>
      <c r="G37" s="14">
        <v>24</v>
      </c>
      <c r="H37" s="14" t="s">
        <v>72</v>
      </c>
      <c r="I37" s="14" t="s">
        <v>82</v>
      </c>
    </row>
    <row r="38" ht="20.1" customHeight="1" spans="1:9">
      <c r="A38" s="12" t="s">
        <v>83</v>
      </c>
      <c r="B38" s="12"/>
      <c r="C38" s="19"/>
      <c r="D38" s="11"/>
      <c r="E38" s="11"/>
      <c r="F38" s="14"/>
      <c r="G38" s="11"/>
      <c r="H38" s="11"/>
      <c r="I38" s="13"/>
    </row>
    <row r="39" ht="28" customHeight="1" spans="1:9">
      <c r="A39" s="14">
        <v>1</v>
      </c>
      <c r="B39" s="26" t="s">
        <v>84</v>
      </c>
      <c r="C39" s="26" t="s">
        <v>85</v>
      </c>
      <c r="D39" s="14" t="s">
        <v>15</v>
      </c>
      <c r="E39" s="14">
        <v>3850</v>
      </c>
      <c r="F39" s="14">
        <f t="shared" si="2"/>
        <v>3850</v>
      </c>
      <c r="G39" s="14">
        <v>1</v>
      </c>
      <c r="H39" s="14" t="s">
        <v>25</v>
      </c>
      <c r="I39" s="14"/>
    </row>
    <row r="40" ht="39" customHeight="1" spans="1:9">
      <c r="A40" s="14">
        <v>2</v>
      </c>
      <c r="B40" s="26" t="s">
        <v>86</v>
      </c>
      <c r="C40" s="26" t="s">
        <v>87</v>
      </c>
      <c r="D40" s="14" t="s">
        <v>15</v>
      </c>
      <c r="E40" s="14">
        <v>16000</v>
      </c>
      <c r="F40" s="14">
        <f t="shared" si="2"/>
        <v>16000</v>
      </c>
      <c r="G40" s="14">
        <v>1</v>
      </c>
      <c r="H40" s="14" t="s">
        <v>88</v>
      </c>
      <c r="I40" s="14" t="s">
        <v>89</v>
      </c>
    </row>
    <row r="41" ht="135" customHeight="1" spans="1:9">
      <c r="A41" s="14">
        <v>3</v>
      </c>
      <c r="B41" s="28" t="s">
        <v>90</v>
      </c>
      <c r="C41" s="29" t="s">
        <v>91</v>
      </c>
      <c r="D41" s="14" t="s">
        <v>15</v>
      </c>
      <c r="E41" s="14">
        <v>23000</v>
      </c>
      <c r="F41" s="14">
        <f t="shared" si="2"/>
        <v>23000</v>
      </c>
      <c r="G41" s="14">
        <v>1</v>
      </c>
      <c r="H41" s="14" t="s">
        <v>25</v>
      </c>
      <c r="I41" s="33"/>
    </row>
    <row r="42" ht="20.1" customHeight="1" spans="1:9">
      <c r="A42" s="12" t="s">
        <v>92</v>
      </c>
      <c r="B42" s="12" t="s">
        <v>92</v>
      </c>
      <c r="C42" s="30"/>
      <c r="D42" s="31"/>
      <c r="E42" s="31"/>
      <c r="F42" s="32">
        <f>SUM(F6:F41)</f>
        <v>694799</v>
      </c>
      <c r="G42" s="31"/>
      <c r="H42" s="31"/>
      <c r="I42" s="33"/>
    </row>
  </sheetData>
  <mergeCells count="11">
    <mergeCell ref="A1:I1"/>
    <mergeCell ref="A2:I2"/>
    <mergeCell ref="A3:I3"/>
    <mergeCell ref="A5:B5"/>
    <mergeCell ref="A12:B12"/>
    <mergeCell ref="A14:B14"/>
    <mergeCell ref="A19:B19"/>
    <mergeCell ref="A28:B28"/>
    <mergeCell ref="A33:B33"/>
    <mergeCell ref="A38:B38"/>
    <mergeCell ref="A42:B42"/>
  </mergeCells>
  <pageMargins left="0.393055555555556" right="0.393055555555556" top="1" bottom="1" header="0.5" footer="0.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无纸化系统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༺守护的心༻</cp:lastModifiedBy>
  <dcterms:created xsi:type="dcterms:W3CDTF">2021-01-02T19:24:00Z</dcterms:created>
  <cp:lastPrinted>2024-08-23T14:13:00Z</cp:lastPrinted>
  <dcterms:modified xsi:type="dcterms:W3CDTF">2024-08-29T08:57:52Z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38845F7704584FF2B2AA5E73E37E733D_13</vt:lpwstr>
  </property>
</Properties>
</file>