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清单" sheetId="1" r:id="rId1"/>
  </sheets>
  <definedNames>
    <definedName name="_xlnm.Print_Titles" localSheetId="0">清单!$3:$3</definedName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10" name="ID_89D876EA311C4A64A5AF851CBE0C782E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274685" y="5518150"/>
          <a:ext cx="6858000" cy="61150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9E72B1ECC5C6424BA252C78D4F483AF7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001760" y="2743200"/>
          <a:ext cx="7543800" cy="70866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7" name="ID_CDC7AEEBE4764C58BE3C1A11F66410A9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708390" y="20060920"/>
          <a:ext cx="6743700" cy="4352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9" name="ID_023992D93B2E4F7D834DF85FD497297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708390" y="13647420"/>
          <a:ext cx="3419475" cy="4019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0" name="ID_422D2C30E36D4D01877366AC9925378A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708390" y="18778220"/>
          <a:ext cx="6029325" cy="42291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4" name="ID_EFBFAA7067704A938D6B7AFB349C542F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708390" y="9024620"/>
          <a:ext cx="6096000" cy="7343775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<sst xmlns="http://schemas.openxmlformats.org/spreadsheetml/2006/main" count="29" uniqueCount="25">
  <si>
    <t>吐鲁番市中等职业技术学校</t>
  </si>
  <si>
    <t>拍摄电子产品采购项目-清单</t>
  </si>
  <si>
    <t>序号</t>
  </si>
  <si>
    <t>商品名称</t>
  </si>
  <si>
    <t>规格型号或技术参数配置</t>
  </si>
  <si>
    <t>采购
数量</t>
  </si>
  <si>
    <t>计量
单位</t>
  </si>
  <si>
    <t>参考图片</t>
  </si>
  <si>
    <t>摄像机</t>
  </si>
  <si>
    <t>4K高清录制：支持4K超高清视频录制，提供细腻、清晰的影像效果。
5轴防抖：配备5轴防抖技术，有效减少拍摄时的抖动，确保画面稳定。
光学变焦：约20倍光学变焦：提供远距离拍摄能力，轻松捕捉远处细节。
内置128GB存储空间，满足长时间录制需求。；标配手柄麦克风，提升录音质量，适用于多种拍摄场景。</t>
  </si>
  <si>
    <t>台</t>
  </si>
  <si>
    <t>大疆无人机</t>
  </si>
  <si>
    <t>类型：专业航拍，全能迷你航拍机配置与套装内容：套装类型：长续航畅飞套装（带屏遥控器版）遥控器特点：配备带屏遥控器，方便查看和操作尺寸：折叠（不带桨）长148mm、宽94mm、高64mm；展开（含桨叶）长298mm、宽373mm、高101mm重量：249g二、飞行性能飞行时间：标配智能飞行电池：最长34分钟长续航智能飞行电池：最长45分钟最大续航里程：搭载智能飞行电池，海拔高度20米、无风环境40.7公里/小时匀速飞行：18公里搭载长续航智能飞行电池，海拔高度20米、无风环境44.3公里/小时匀速飞行：25公里最长悬停时间：标配智能飞行电池：30分钟长续航智能飞行电池：39分钟三、相机参数。内置相机：是。像素：4800万像素影像传感器：1/1.3英寸CMOS镜头：视角：82.1°等效焦距：24mm光圈：f/1.7对焦点：1米至无穷远数字变焦：1200万像素拍照：1至2倍4K：1至3倍FHD：1至4倍快门速度：1200万像素拍照：1/16000秒至2秒（2.5秒到8秒快门为模拟长曝光）4800万像素拍照。</t>
  </si>
  <si>
    <t>个</t>
  </si>
  <si>
    <t>云台稳定器</t>
  </si>
  <si>
    <t>主要功能：防抖、小巧便携、可折叠，适用于vlog拍摄、智能手持云台直播
标配配件：SMART XE标配、73CM延长杆、蓝牙遥控器
设备特性：防抖性能：具备出色的防抖功能，能够确保拍摄画面的稳定性；便携性：设计小巧且可折叠，便于携带和存放兼容性：适用于多种手机型号，能够轻松搭配使用
附加功能：蓝牙遥控：配备蓝牙遥控器，支持远程操控，拍摄更加灵活便捷；延长杆设计：73CM的延长杆设计，能够扩大拍摄范围，满足更多拍摄需求
智能功能：具备智能追踪、智能识别等功能，提升拍摄效果和体验，能匹配使用市场上常见手机</t>
  </si>
  <si>
    <t>背景布</t>
  </si>
  <si>
    <t>背景布尺寸：3米*6米（加厚纯色绿布）
材质：加厚布料，适合抠像和拍摄需求。
颜色：纯色绿色，适用于多种拍摄场景。
背景架尺寸：2.6米*3米
结构：便携式设计，易于搭建和拆卸。
材质：坚固材料，确保稳定性。</t>
  </si>
  <si>
    <t>套</t>
  </si>
  <si>
    <t>摄影闪光灯套</t>
  </si>
  <si>
    <t>材质：金属机身                                产品净重（kg）≈2.1kg
适用范围：直播/摄影，                                    5米电源线*1                                             150W造型灯泡*1                                         SK400灯头*1                                                灯头保护罩*1</t>
  </si>
  <si>
    <t>运动相机</t>
  </si>
  <si>
    <t>一、基本规格
尺寸：长70.5毫米，宽44.2毫米，高32.8毫米
重量：146克二、影像系统影像传感器：1/1.3英寸CMOS（新款CMOS，最高13.5挡动态范围）镜头：视场角155°，光圈f/2.8，焦点范围0.35米至无穷远照片分辨率：最高约4000万像素（7294×5472）或8K（16:9）分辨率视频规格：最高视频规格：4K（4:3）3840×2880@100/120fps支持4K（3840×2880）全像素录制低光环境下最高支持拍摄4K/60fps三、屏幕与显示触控屏：前1.46英寸OLED、后2.5英寸OLED，主屏峰值亮度为1000cd/m²显示功能：支持湿手操作，熄屏显示状态下可低功耗显示录制规格和时长四、电池与续航电池容量：1950mAh续航时间：最长可使用4小时快充功能：充电15分钟可续航2小时五、存储与扩展
内置存储：47GB可用存储
外部存储：支持microSD卡，最大支持1TB
六、连接与通信
Wi-Fi：支持Wi-Fi 6
蓝牙：支持蓝牙5.1</t>
  </si>
  <si>
    <t>单反相机</t>
  </si>
  <si>
    <t>传感器：类型：APS-C画幅CMOS传感器有效像素：约3250万像素传感器尺寸：22.3mm x 14.9mm镜头：镜头型号：EF-S 18-135mm f/3.5-5.6 IS USM焦距范围：18-135mm最大光圈：f/3.5-5.6
光学防抖：具备（由镜头提供）对焦系统：对焦方式：全像素双核CMOS AF对焦点数：多达45个自动对焦点连续自动对焦：支持视频拍摄：最高视频拍摄分辨率：4K UHD at 30fps视频格式：MP4, MOV (H.264/HEVC)数码IS：支持，适合多种拍摄场景显示屏：类型：可翻转触摸屏LCD尺寸：3.0英寸分辨率：约104万点取景器：类型：眼平五棱镜光学取景器放大倍率：约0.95倍眼点：约21mm快门：类型：电子控制焦平面快门速度范围：1/8000秒至30秒（支持B门）闪光灯：内置闪光灯：可收回、自动弹起式闪光灯闪光指数：约12（ISO 100，以米为单位）存储：存储卡类型：SD/SDHC/SDXC卡（UHS-I/UHS-II兼容）电池：电池型号：LP-E6N/LP-E6（可通过USB充电）连接性：Wi-Fi：支持（IEEE 802.11 b/g/n）蓝牙：支持（Bluetooth v4.2, 低功耗技术）NFC：支持（用于与兼容设备快速连接）接口：USB接口：USB 3.0HDMI接口：微型HDMI接口（C型）麦克风输入：3.5毫米立体声微型插孔尺寸（宽x高x深）：约139 x 102.6 x 78.8毫米重量：约701克（仅机身）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</si>
</sst>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Fill="1" applyBorder="1">
      <alignment vertical="center"/>
    </xf>
    <xf numFmtId="0" fontId="0" fillId="0" borderId="1" xfId="0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6" Type="http://schemas.openxmlformats.org/officeDocument/2006/relationships/image" Target="media/image8.png"/><Relationship Id="rId5" Type="http://schemas.openxmlformats.org/officeDocument/2006/relationships/image" Target="media/image7.png"/><Relationship Id="rId4" Type="http://schemas.openxmlformats.org/officeDocument/2006/relationships/image" Target="media/image6.png"/><Relationship Id="rId3" Type="http://schemas.openxmlformats.org/officeDocument/2006/relationships/image" Target="media/image5.png"/><Relationship Id="rId2" Type="http://schemas.openxmlformats.org/officeDocument/2006/relationships/image" Target="media/image4.png"/><Relationship Id="rId1" Type="http://schemas.openxmlformats.org/officeDocument/2006/relationships/image" Target="media/image3.png"/></Relationships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www.wps.cn/officeDocument/2020/cellImage" Target="cellimag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7</xdr:row>
      <xdr:rowOff>330200</xdr:rowOff>
    </xdr:from>
    <xdr:to>
      <xdr:col>5</xdr:col>
      <xdr:colOff>2127250</xdr:colOff>
      <xdr:row>7</xdr:row>
      <xdr:rowOff>1006475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74890" y="13848715"/>
          <a:ext cx="2127250" cy="676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59055</xdr:colOff>
      <xdr:row>7</xdr:row>
      <xdr:rowOff>986790</xdr:rowOff>
    </xdr:from>
    <xdr:to>
      <xdr:col>5</xdr:col>
      <xdr:colOff>2090420</xdr:colOff>
      <xdr:row>7</xdr:row>
      <xdr:rowOff>1636395</xdr:rowOff>
    </xdr:to>
    <xdr:pic>
      <xdr:nvPicPr>
        <xdr:cNvPr id="5" name="图片 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433945" y="14505305"/>
          <a:ext cx="2031365" cy="6496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tabSelected="1" zoomScale="90" zoomScaleNormal="90" workbookViewId="0">
      <selection activeCell="I10" sqref="I10"/>
    </sheetView>
  </sheetViews>
  <sheetFormatPr defaultColWidth="9" defaultRowHeight="13.5" outlineLevelCol="5"/>
  <cols>
    <col min="1" max="1" width="6.63333333333333" style="1" customWidth="1"/>
    <col min="2" max="2" width="18.1083333333333" style="1" customWidth="1"/>
    <col min="3" max="3" width="59.375" style="1" customWidth="1"/>
    <col min="4" max="5" width="6.33333333333333" style="1" customWidth="1"/>
    <col min="6" max="6" width="28.25" style="1" customWidth="1"/>
    <col min="7" max="16384" width="9" style="1"/>
  </cols>
  <sheetData>
    <row r="1" ht="25.5" spans="1:6">
      <c r="A1" s="2" t="s">
        <v>0</v>
      </c>
      <c r="B1" s="2"/>
      <c r="C1" s="2"/>
      <c r="D1" s="2"/>
      <c r="E1" s="2"/>
      <c r="F1" s="2"/>
    </row>
    <row r="2" ht="32.1" customHeight="1" spans="1:6">
      <c r="A2" s="2" t="s">
        <v>1</v>
      </c>
      <c r="B2" s="2"/>
      <c r="C2" s="2"/>
      <c r="D2" s="2"/>
      <c r="E2" s="2"/>
      <c r="F2" s="2"/>
    </row>
    <row r="3" ht="39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</row>
    <row r="4" ht="170" customHeight="1" spans="1:6">
      <c r="A4" s="5">
        <v>1</v>
      </c>
      <c r="B4" s="6" t="s">
        <v>8</v>
      </c>
      <c r="C4" s="7" t="s">
        <v>9</v>
      </c>
      <c r="D4" s="6">
        <v>1</v>
      </c>
      <c r="E4" s="6" t="s">
        <v>10</v>
      </c>
      <c r="F4" s="8" t="str">
        <f>_xlfn.DISPIMG("ID_9E72B1ECC5C6424BA252C78D4F483AF7",1)</f>
        <v>=DISPIMG("ID_9E72B1ECC5C6424BA252C78D4F483AF7",1)</v>
      </c>
    </row>
    <row r="5" ht="344" customHeight="1" spans="1:6">
      <c r="A5" s="5">
        <v>2</v>
      </c>
      <c r="B5" s="6" t="s">
        <v>11</v>
      </c>
      <c r="C5" s="7" t="s">
        <v>12</v>
      </c>
      <c r="D5" s="6">
        <v>1</v>
      </c>
      <c r="E5" s="9" t="s">
        <v>13</v>
      </c>
      <c r="F5" s="6" t="str">
        <f>_xlfn.DISPIMG("ID_89D876EA311C4A64A5AF851CBE0C782E",1)</f>
        <v>=DISPIMG("ID_89D876EA311C4A64A5AF851CBE0C782E",1)</v>
      </c>
    </row>
    <row r="6" ht="255" customHeight="1" spans="1:6">
      <c r="A6" s="5">
        <v>3</v>
      </c>
      <c r="B6" s="6" t="s">
        <v>14</v>
      </c>
      <c r="C6" s="7" t="s">
        <v>15</v>
      </c>
      <c r="D6" s="6">
        <v>2</v>
      </c>
      <c r="E6" s="6" t="s">
        <v>10</v>
      </c>
      <c r="F6" s="8" t="str">
        <f>_xlfn.DISPIMG("ID_EFBFAA7067704A938D6B7AFB349C542F",1)</f>
        <v>=DISPIMG("ID_EFBFAA7067704A938D6B7AFB349C542F",1)</v>
      </c>
    </row>
    <row r="7" ht="198.85" spans="1:6">
      <c r="A7" s="5">
        <v>4</v>
      </c>
      <c r="B7" s="6" t="s">
        <v>16</v>
      </c>
      <c r="C7" s="7" t="s">
        <v>17</v>
      </c>
      <c r="D7" s="6">
        <v>1</v>
      </c>
      <c r="E7" s="6" t="s">
        <v>18</v>
      </c>
      <c r="F7" s="8" t="str">
        <f>_xlfn.DISPIMG("ID_023992D93B2E4F7D834DF85FD4972977",1)</f>
        <v>=DISPIMG("ID_023992D93B2E4F7D834DF85FD4972977",1)</v>
      </c>
    </row>
    <row r="8" ht="164" customHeight="1" spans="1:6">
      <c r="A8" s="5">
        <v>5</v>
      </c>
      <c r="B8" s="6" t="s">
        <v>19</v>
      </c>
      <c r="C8" s="6" t="s">
        <v>20</v>
      </c>
      <c r="D8" s="6">
        <v>1</v>
      </c>
      <c r="E8" s="6" t="s">
        <v>18</v>
      </c>
      <c r="F8" s="8"/>
    </row>
    <row r="9" ht="376" customHeight="1" spans="1:6">
      <c r="A9" s="5">
        <v>6</v>
      </c>
      <c r="B9" s="6" t="s">
        <v>21</v>
      </c>
      <c r="C9" s="7" t="s">
        <v>22</v>
      </c>
      <c r="D9" s="6">
        <v>1</v>
      </c>
      <c r="E9" s="6" t="s">
        <v>10</v>
      </c>
      <c r="F9" s="8" t="str">
        <f>_xlfn.DISPIMG("ID_422D2C30E36D4D01877366AC9925378A",1)</f>
        <v>=DISPIMG("ID_422D2C30E36D4D01877366AC9925378A",1)</v>
      </c>
    </row>
    <row r="10" ht="409" customHeight="1" spans="1:6">
      <c r="A10" s="10">
        <v>7</v>
      </c>
      <c r="B10" s="11" t="s">
        <v>23</v>
      </c>
      <c r="C10" s="11" t="s">
        <v>24</v>
      </c>
      <c r="D10" s="11">
        <v>1</v>
      </c>
      <c r="E10" s="11" t="s">
        <v>10</v>
      </c>
      <c r="F10" s="12" t="str">
        <f>_xlfn.DISPIMG("ID_CDC7AEEBE4764C58BE3C1A11F66410A9",1)</f>
        <v>=DISPIMG("ID_CDC7AEEBE4764C58BE3C1A11F66410A9",1)</v>
      </c>
    </row>
    <row r="11" ht="46" customHeight="1" spans="1:6">
      <c r="A11" s="10"/>
      <c r="B11" s="11"/>
      <c r="C11" s="11"/>
      <c r="D11" s="11"/>
      <c r="E11" s="11"/>
      <c r="F11" s="12"/>
    </row>
    <row r="12" spans="2:2">
      <c r="B12" s="13"/>
    </row>
  </sheetData>
  <sheetProtection formatCells="0" insertHyperlinks="0" autoFilter="0"/>
  <mergeCells count="8">
    <mergeCell ref="A1:F1"/>
    <mergeCell ref="A2:F2"/>
    <mergeCell ref="A10:A11"/>
    <mergeCell ref="B10:B11"/>
    <mergeCell ref="C10:C11"/>
    <mergeCell ref="D10:D11"/>
    <mergeCell ref="E10:E11"/>
    <mergeCell ref="F10:F11"/>
  </mergeCells>
  <pageMargins left="0.511805555555556" right="0.432638888888889" top="0.708333333333333" bottom="0.786805555555556" header="0.314583333333333" footer="0.314583333333333"/>
  <pageSetup paperSize="9" scale="76" fitToHeight="0" orientation="portrait" horizontalDpi="600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umar </cp:lastModifiedBy>
  <dcterms:created xsi:type="dcterms:W3CDTF">2019-11-21T02:07:00Z</dcterms:created>
  <dcterms:modified xsi:type="dcterms:W3CDTF">2024-11-01T11:04:08Z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EDCE990F25FE4677B387274B7948E48F_13</vt:lpwstr>
  </property>
</Properties>
</file>