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<sst xmlns="http://schemas.openxmlformats.org/spreadsheetml/2006/main" count="31" uniqueCount="29">
  <si>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鄯善县鲁克沁镇卫生院氧气设备管道及检修项目报价明细表</t>
  </si>
  <si>
    <t>序号</t>
  </si>
  <si>
    <t>名称</t>
  </si>
  <si>
    <t>单位</t>
  </si>
  <si>
    <t>数量</t>
  </si>
  <si>
    <t>单价</t>
  </si>
  <si>
    <t>金额</t>
  </si>
  <si>
    <t>氧气汇流排（龙门架双减压器10瓶组）</t>
  </si>
  <si>
    <t>套</t>
  </si>
  <si>
    <t>氧气二级稳压箱（双回路一备一用）</t>
  </si>
  <si>
    <t>台</t>
  </si>
  <si>
    <t>医用脱脂紫铜管22*1.5（主管）</t>
  </si>
  <si>
    <t>米</t>
  </si>
  <si>
    <t>医用脱脂紫铜管14*1（副管）</t>
  </si>
  <si>
    <t>医用脱脂紫铜管8*1（支管）</t>
  </si>
  <si>
    <t>楼层截止阀14#</t>
  </si>
  <si>
    <t>个</t>
  </si>
  <si>
    <t>管件</t>
  </si>
  <si>
    <t>批</t>
  </si>
  <si>
    <t>小计</t>
  </si>
  <si>
    <t>报价项目总计</t>
  </si>
  <si>
    <t>设备合计</t>
  </si>
  <si>
    <t>辅材费</t>
  </si>
  <si>
    <t>设备运输费</t>
  </si>
  <si>
    <t>安装费</t>
  </si>
  <si>
    <t>4楼医用气体系统检修</t>
  </si>
  <si>
    <t>税金</t>
  </si>
  <si>
    <t>总合计金额</t>
  </si>
  <si>
    <r>
      <rPr>
        <sz val="18"/>
        <rFont val="宋体"/>
        <charset val="134"/>
      </rPr>
      <t xml:space="preserve">医用气体系统检修步骤；
      1.氧气机房氧气供氧源头设备检修
      2.气体主管道，副管道.支管管道检修
      3.每层样氧气报警系统.氧气稳压装置系统检修
      4. 每楼层.每科室.病房设备带检修（ 截止阀门.氧气插座.焊接对接口等）
     </t>
    </r>
    <r>
      <rPr>
        <sz val="18"/>
        <color rgb="FFFF0000"/>
        <rFont val="宋体"/>
        <charset val="134"/>
      </rPr>
      <t>备注；此次检修不含配件设备，检修出故障设备及故障配件另行计算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</si>
</sst>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7">
    <font>
      <sz val="12"/>
      <name val="宋体"/>
      <charset val="134"/>
    </font>
    <font>
      <sz val="16"/>
      <name val="宋体"/>
      <charset val="134"/>
    </font>
    <font>
      <sz val="24"/>
      <name val="宋体"/>
      <charset val="134"/>
    </font>
    <font>
      <sz val="18"/>
      <name val="宋体"/>
      <charset val="134"/>
    </font>
    <font>
      <sz val="18"/>
      <name val="Times New Roman"/>
      <charset val="134"/>
    </font>
    <font>
      <b/>
      <sz val="18"/>
      <name val="宋体"/>
      <charset val="134"/>
    </font>
    <font>
      <sz val="18"/>
      <color rgb="FFC00000"/>
      <name val="宋体"/>
      <charset val="134"/>
    </font>
    <font>
      <u/>
      <sz val="10.2"/>
      <color indexed="12"/>
      <name val="宋体"/>
      <charset val="134"/>
    </font>
    <font>
      <u/>
      <sz val="10.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rgb="FF1F4A7E"/>
      <name val="宋体"/>
      <charset val="134"/>
    </font>
    <font>
      <i/>
      <sz val="11"/>
      <color indexed="23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8"/>
      <color rgb="FFFF00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176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177" fontId="0" fillId="0" borderId="0">
      <alignment vertical="center"/>
    </xf>
    <xf numFmtId="0" fontId="7" fillId="0" borderId="0">
      <alignment vertical="top"/>
    </xf>
    <xf numFmtId="0" fontId="8" fillId="0" borderId="0">
      <alignment vertical="top"/>
    </xf>
    <xf numFmtId="0" fontId="0" fillId="2" borderId="5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6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4" fillId="0" borderId="0">
      <alignment vertical="center"/>
    </xf>
    <xf numFmtId="0" fontId="15" fillId="3" borderId="9">
      <alignment vertical="center"/>
    </xf>
    <xf numFmtId="0" fontId="16" fillId="4" borderId="10">
      <alignment vertical="center"/>
    </xf>
    <xf numFmtId="0" fontId="17" fillId="4" borderId="9">
      <alignment vertical="center"/>
    </xf>
    <xf numFmtId="0" fontId="18" fillId="5" borderId="11">
      <alignment vertical="center"/>
    </xf>
    <xf numFmtId="0" fontId="19" fillId="0" borderId="12">
      <alignment vertical="center"/>
    </xf>
    <xf numFmtId="0" fontId="20" fillId="0" borderId="13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4" fillId="16" borderId="0">
      <alignment vertical="center"/>
    </xf>
    <xf numFmtId="0" fontId="24" fillId="17" borderId="0">
      <alignment vertical="center"/>
    </xf>
    <xf numFmtId="0" fontId="25" fillId="18" borderId="0">
      <alignment vertical="center"/>
    </xf>
    <xf numFmtId="0" fontId="25" fillId="19" borderId="0">
      <alignment vertical="center"/>
    </xf>
    <xf numFmtId="0" fontId="24" fillId="19" borderId="0">
      <alignment vertical="center"/>
    </xf>
    <xf numFmtId="0" fontId="24" fillId="20" borderId="0">
      <alignment vertical="center"/>
    </xf>
    <xf numFmtId="0" fontId="25" fillId="21" borderId="0">
      <alignment vertical="center"/>
    </xf>
    <xf numFmtId="0" fontId="25" fillId="22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25" fillId="25" borderId="0">
      <alignment vertical="center"/>
    </xf>
    <xf numFmtId="0" fontId="25" fillId="26" borderId="0">
      <alignment vertical="center"/>
    </xf>
    <xf numFmtId="0" fontId="24" fillId="27" borderId="0">
      <alignment vertical="center"/>
    </xf>
    <xf numFmtId="0" fontId="24" fillId="28" borderId="0">
      <alignment vertical="center"/>
    </xf>
    <xf numFmtId="0" fontId="25" fillId="29" borderId="0">
      <alignment vertical="center"/>
    </xf>
    <xf numFmtId="0" fontId="25" fillId="30" borderId="0">
      <alignment vertical="center"/>
    </xf>
    <xf numFmtId="0" fontId="24" fillId="31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0" fillId="0" borderId="0" xfId="6" applyFont="1" applyBorder="1" applyAlignment="1">
      <alignment horizontal="center" vertical="center" shrinkToFit="1"/>
    </xf>
    <xf numFmtId="0" fontId="1" fillId="0" borderId="0" xfId="6" applyFont="1" applyBorder="1" applyAlignment="1">
      <alignment horizontal="center" vertical="center" shrinkToFit="1"/>
    </xf>
    <xf numFmtId="0" fontId="0" fillId="0" borderId="0" xfId="6" applyFont="1" applyBorder="1" applyAlignment="1">
      <alignment vertical="center" shrinkToFit="1"/>
    </xf>
    <xf numFmtId="0" fontId="2" fillId="0" borderId="0" xfId="6" applyFont="1" applyAlignment="1">
      <alignment horizontal="center" vertical="center" wrapText="1" shrinkToFit="1"/>
    </xf>
    <xf numFmtId="0" fontId="3" fillId="0" borderId="1" xfId="6" applyFont="1" applyBorder="1" applyAlignment="1">
      <alignment horizontal="center" vertical="center" shrinkToFit="1"/>
    </xf>
    <xf numFmtId="0" fontId="3" fillId="0" borderId="1" xfId="6" applyFont="1" applyBorder="1" applyAlignment="1">
      <alignment vertical="center" shrinkToFit="1"/>
    </xf>
    <xf numFmtId="0" fontId="4" fillId="0" borderId="1" xfId="6" applyFont="1" applyBorder="1" applyAlignment="1">
      <alignment horizontal="center" vertical="center" shrinkToFit="1"/>
    </xf>
    <xf numFmtId="0" fontId="5" fillId="0" borderId="1" xfId="6" applyFont="1" applyBorder="1" applyAlignment="1">
      <alignment horizontal="center" vertical="center" shrinkToFit="1"/>
    </xf>
    <xf numFmtId="0" fontId="6" fillId="0" borderId="1" xfId="6" applyFont="1" applyBorder="1" applyAlignment="1">
      <alignment horizontal="center" vertical="center" shrinkToFit="1"/>
    </xf>
    <xf numFmtId="0" fontId="3" fillId="0" borderId="2" xfId="6" applyFont="1" applyBorder="1" applyAlignment="1">
      <alignment horizontal="center" vertical="center" shrinkToFit="1"/>
    </xf>
    <xf numFmtId="0" fontId="3" fillId="0" borderId="3" xfId="6" applyFont="1" applyBorder="1" applyAlignment="1">
      <alignment horizontal="center" vertical="center" shrinkToFit="1"/>
    </xf>
    <xf numFmtId="0" fontId="3" fillId="0" borderId="4" xfId="6" applyFont="1" applyBorder="1" applyAlignment="1">
      <alignment horizontal="center" vertical="center" shrinkToFit="1"/>
    </xf>
    <xf numFmtId="0" fontId="3" fillId="0" borderId="1" xfId="6" applyFont="1" applyBorder="1" applyAlignment="1">
      <alignment horizontal="left" vertical="center" shrinkToFit="1"/>
    </xf>
    <xf numFmtId="0" fontId="3" fillId="0" borderId="1" xfId="6" applyFont="1" applyBorder="1" applyAlignment="1">
      <alignment horizontal="left" vertical="top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岳阳市二医院预算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zoomScale="70" zoomScaleNormal="70" workbookViewId="0">
      <selection activeCell="I7" sqref="I7"/>
    </sheetView>
  </sheetViews>
  <sheetFormatPr defaultColWidth="8.75" defaultRowHeight="32.15" customHeight="1" outlineLevelCol="6"/>
  <cols>
    <col min="1" max="1" width="8.58333333333333" style="2" customWidth="1"/>
    <col min="2" max="2" width="50" style="3" customWidth="1"/>
    <col min="3" max="3" width="17.8333333333333" style="3" customWidth="1"/>
    <col min="4" max="4" width="21.75" style="3" customWidth="1"/>
    <col min="5" max="5" width="11.3333333333333" style="1" customWidth="1"/>
    <col min="6" max="6" width="12.8333333333333" style="3" customWidth="1"/>
    <col min="7" max="7" width="18" style="3" customWidth="1"/>
    <col min="8" max="257" width="8.75" style="3" customWidth="1"/>
  </cols>
  <sheetData>
    <row r="1" ht="6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</row>
    <row r="3" s="1" customFormat="1" ht="36" customHeight="1" spans="1:7">
      <c r="A3" s="5"/>
      <c r="B3" s="5"/>
      <c r="C3" s="5"/>
      <c r="D3" s="5"/>
      <c r="E3" s="5"/>
      <c r="F3" s="5"/>
      <c r="G3" s="5"/>
    </row>
    <row r="4" customHeight="1" spans="1:7">
      <c r="A4" s="5">
        <v>1</v>
      </c>
      <c r="B4" s="6" t="s">
        <v>7</v>
      </c>
      <c r="C4" s="5" t="s">
        <v>8</v>
      </c>
      <c r="D4" s="5">
        <v>1</v>
      </c>
      <c r="E4" s="5">
        <v>9600</v>
      </c>
      <c r="F4" s="5">
        <f t="shared" ref="F4:F10" si="0">E4*D4</f>
        <v>9600</v>
      </c>
      <c r="G4" s="5"/>
    </row>
    <row r="5" customHeight="1" spans="1:7">
      <c r="A5" s="5">
        <v>2</v>
      </c>
      <c r="B5" s="6" t="s">
        <v>9</v>
      </c>
      <c r="C5" s="5" t="s">
        <v>10</v>
      </c>
      <c r="D5" s="5">
        <v>2</v>
      </c>
      <c r="E5" s="5">
        <v>4800</v>
      </c>
      <c r="F5" s="7">
        <f t="shared" si="0"/>
        <v>9600</v>
      </c>
      <c r="G5" s="5"/>
    </row>
    <row r="6" customHeight="1" spans="1:7">
      <c r="A6" s="5"/>
      <c r="B6" s="5" t="s">
        <v>11</v>
      </c>
      <c r="C6" s="5" t="s">
        <v>12</v>
      </c>
      <c r="D6" s="5">
        <v>28</v>
      </c>
      <c r="E6" s="5">
        <v>185.5</v>
      </c>
      <c r="F6" s="8">
        <f>E6*D6</f>
        <v>5194</v>
      </c>
      <c r="G6" s="9"/>
    </row>
    <row r="7" customHeight="1" spans="1:7">
      <c r="A7" s="5"/>
      <c r="B7" s="5" t="s">
        <v>13</v>
      </c>
      <c r="C7" s="5" t="s">
        <v>12</v>
      </c>
      <c r="D7" s="5">
        <v>86</v>
      </c>
      <c r="E7" s="5">
        <v>88</v>
      </c>
      <c r="F7" s="8">
        <f t="shared" si="0"/>
        <v>7568</v>
      </c>
      <c r="G7" s="9"/>
    </row>
    <row r="8" customHeight="1" spans="1:7">
      <c r="A8" s="5"/>
      <c r="B8" s="5" t="s">
        <v>14</v>
      </c>
      <c r="C8" s="5" t="s">
        <v>12</v>
      </c>
      <c r="D8" s="5">
        <v>161</v>
      </c>
      <c r="E8" s="5">
        <v>46</v>
      </c>
      <c r="F8" s="8">
        <f t="shared" si="0"/>
        <v>7406</v>
      </c>
      <c r="G8" s="9"/>
    </row>
    <row r="9" customHeight="1" spans="1:7">
      <c r="A9" s="5"/>
      <c r="B9" s="5" t="s">
        <v>15</v>
      </c>
      <c r="C9" s="5" t="s">
        <v>16</v>
      </c>
      <c r="D9" s="5">
        <v>1</v>
      </c>
      <c r="E9" s="5">
        <v>260</v>
      </c>
      <c r="F9" s="8">
        <f t="shared" si="0"/>
        <v>260</v>
      </c>
      <c r="G9" s="9"/>
    </row>
    <row r="10" customHeight="1" spans="1:7">
      <c r="A10" s="5"/>
      <c r="B10" s="5" t="s">
        <v>17</v>
      </c>
      <c r="C10" s="5" t="s">
        <v>18</v>
      </c>
      <c r="D10" s="5">
        <v>1</v>
      </c>
      <c r="E10" s="5">
        <v>1000</v>
      </c>
      <c r="F10" s="8">
        <f t="shared" si="0"/>
        <v>1000</v>
      </c>
      <c r="G10" s="9"/>
    </row>
    <row r="11" customHeight="1" spans="1:7">
      <c r="A11" s="5">
        <v>3</v>
      </c>
      <c r="B11" s="5" t="s">
        <v>19</v>
      </c>
      <c r="C11" s="5"/>
      <c r="D11" s="5"/>
      <c r="E11" s="5"/>
      <c r="F11" s="8">
        <f>SUM(F4:F10)</f>
        <v>40628</v>
      </c>
      <c r="G11" s="9"/>
    </row>
    <row r="12" customHeight="1" spans="1:7">
      <c r="A12" s="5">
        <v>4</v>
      </c>
      <c r="B12" s="10" t="s">
        <v>20</v>
      </c>
      <c r="C12" s="11"/>
      <c r="D12" s="11"/>
      <c r="E12" s="11"/>
      <c r="F12" s="11"/>
      <c r="G12" s="12"/>
    </row>
    <row r="13" customHeight="1" spans="1:7">
      <c r="A13" s="5">
        <v>5</v>
      </c>
      <c r="B13" s="10" t="s">
        <v>21</v>
      </c>
      <c r="C13" s="11"/>
      <c r="D13" s="11"/>
      <c r="E13" s="11"/>
      <c r="F13" s="8">
        <f>F11</f>
        <v>40628</v>
      </c>
      <c r="G13" s="12"/>
    </row>
    <row r="14" customHeight="1" spans="1:7">
      <c r="A14" s="5">
        <v>6</v>
      </c>
      <c r="B14" s="5" t="s">
        <v>22</v>
      </c>
      <c r="C14" s="10"/>
      <c r="D14" s="11"/>
      <c r="E14" s="12"/>
      <c r="F14" s="5">
        <v>1000</v>
      </c>
      <c r="G14" s="5"/>
    </row>
    <row r="15" customHeight="1" spans="1:7">
      <c r="A15" s="5">
        <v>7</v>
      </c>
      <c r="B15" s="5" t="s">
        <v>23</v>
      </c>
      <c r="C15" s="10"/>
      <c r="D15" s="11"/>
      <c r="E15" s="12"/>
      <c r="F15" s="5">
        <v>2000</v>
      </c>
      <c r="G15" s="5"/>
    </row>
    <row r="16" customHeight="1" spans="1:7">
      <c r="A16" s="5">
        <v>8</v>
      </c>
      <c r="B16" s="5" t="s">
        <v>24</v>
      </c>
      <c r="C16" s="10"/>
      <c r="D16" s="11"/>
      <c r="E16" s="12"/>
      <c r="F16" s="5">
        <v>7500</v>
      </c>
      <c r="G16" s="5"/>
    </row>
    <row r="17" customHeight="1" spans="1:7">
      <c r="A17" s="5">
        <v>9</v>
      </c>
      <c r="B17" s="5" t="s">
        <v>25</v>
      </c>
      <c r="C17" s="10"/>
      <c r="D17" s="11"/>
      <c r="E17" s="12"/>
      <c r="F17" s="5">
        <v>6000</v>
      </c>
      <c r="G17" s="8"/>
    </row>
    <row r="18" customHeight="1" spans="1:7">
      <c r="A18" s="5">
        <v>10</v>
      </c>
      <c r="B18" s="5" t="s">
        <v>26</v>
      </c>
      <c r="C18" s="10"/>
      <c r="D18" s="11"/>
      <c r="E18" s="12"/>
      <c r="F18" s="5">
        <v>0</v>
      </c>
      <c r="G18" s="8"/>
    </row>
    <row r="19" customHeight="1" spans="1:7">
      <c r="A19" s="5">
        <v>11</v>
      </c>
      <c r="B19" s="5" t="s">
        <v>27</v>
      </c>
      <c r="C19" s="5"/>
      <c r="D19" s="5"/>
      <c r="E19" s="5"/>
      <c r="F19" s="5">
        <f>SUM(F13:F18)</f>
        <v>57128</v>
      </c>
      <c r="G19" s="8"/>
    </row>
    <row r="20" customHeight="1" spans="1:7">
      <c r="A20" s="5">
        <v>12</v>
      </c>
      <c r="B20" s="13"/>
      <c r="C20" s="5"/>
      <c r="D20" s="5"/>
      <c r="E20" s="5"/>
      <c r="F20" s="5"/>
      <c r="G20" s="5"/>
    </row>
    <row r="21" customHeight="1" spans="2:7">
      <c r="B21" s="14" t="s">
        <v>28</v>
      </c>
      <c r="C21" s="14"/>
      <c r="D21" s="14"/>
      <c r="E21" s="14"/>
      <c r="F21" s="14"/>
      <c r="G21" s="14"/>
    </row>
    <row r="22" customHeight="1" spans="2:7">
      <c r="B22" s="14"/>
      <c r="C22" s="14"/>
      <c r="D22" s="14"/>
      <c r="E22" s="14"/>
      <c r="F22" s="14"/>
      <c r="G22" s="14"/>
    </row>
    <row r="23" customHeight="1" spans="2:7">
      <c r="B23" s="14"/>
      <c r="C23" s="14"/>
      <c r="D23" s="14"/>
      <c r="E23" s="14"/>
      <c r="F23" s="14"/>
      <c r="G23" s="14"/>
    </row>
    <row r="24" customHeight="1" spans="2:7">
      <c r="B24" s="14"/>
      <c r="C24" s="14"/>
      <c r="D24" s="14"/>
      <c r="E24" s="14"/>
      <c r="F24" s="14"/>
      <c r="G24" s="14"/>
    </row>
    <row r="25" customHeight="1" spans="2:7">
      <c r="B25" s="14"/>
      <c r="C25" s="14"/>
      <c r="D25" s="14"/>
      <c r="E25" s="14"/>
      <c r="F25" s="14"/>
      <c r="G25" s="14"/>
    </row>
    <row r="26" customHeight="1" spans="2:7">
      <c r="B26" s="14"/>
      <c r="C26" s="14"/>
      <c r="D26" s="14"/>
      <c r="E26" s="14"/>
      <c r="F26" s="14"/>
      <c r="G26" s="14"/>
    </row>
    <row r="27" customHeight="1" spans="2:7">
      <c r="B27" s="14"/>
      <c r="C27" s="14"/>
      <c r="D27" s="14"/>
      <c r="E27" s="14"/>
      <c r="F27" s="14"/>
      <c r="G27" s="14"/>
    </row>
    <row r="28" customHeight="1" spans="2:7">
      <c r="B28" s="14"/>
      <c r="C28" s="14"/>
      <c r="D28" s="14"/>
      <c r="E28" s="14"/>
      <c r="F28" s="14"/>
      <c r="G28" s="14"/>
    </row>
    <row r="29" customHeight="1" spans="2:7">
      <c r="B29" s="14"/>
      <c r="C29" s="14"/>
      <c r="D29" s="14"/>
      <c r="E29" s="14"/>
      <c r="F29" s="14"/>
      <c r="G29" s="14"/>
    </row>
    <row r="30" customHeight="1" spans="2:7">
      <c r="B30" s="14"/>
      <c r="C30" s="14"/>
      <c r="D30" s="14"/>
      <c r="E30" s="14"/>
      <c r="F30" s="14"/>
      <c r="G30" s="14"/>
    </row>
    <row r="31" customHeight="1" spans="2:7">
      <c r="B31" s="14"/>
      <c r="C31" s="14"/>
      <c r="D31" s="14"/>
      <c r="E31" s="14"/>
      <c r="F31" s="14"/>
      <c r="G31" s="14"/>
    </row>
  </sheetData>
  <mergeCells count="16">
    <mergeCell ref="A1:G1"/>
    <mergeCell ref="B12:G12"/>
    <mergeCell ref="C13:E13"/>
    <mergeCell ref="C14:E14"/>
    <mergeCell ref="C15:E15"/>
    <mergeCell ref="C16:E16"/>
    <mergeCell ref="C17:E17"/>
    <mergeCell ref="C18:E18"/>
    <mergeCell ref="A2:A3"/>
    <mergeCell ref="B2:B3"/>
    <mergeCell ref="C2:C3"/>
    <mergeCell ref="D2:D3"/>
    <mergeCell ref="E2:E3"/>
    <mergeCell ref="F2:F3"/>
    <mergeCell ref="G2:G3"/>
    <mergeCell ref="B21:G31"/>
  </mergeCells>
  <pageMargins left="0.869444" right="0.708333" top="0.511806" bottom="0.310417" header="0.550694" footer="0.511806"/>
  <pageSetup paperSize="9" scale="70" orientation="portrait" horizontalDpi="60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请用心听～</cp:lastModifiedBy>
  <cp:revision>0</cp:revision>
  <dcterms:created xsi:type="dcterms:W3CDTF">2024-08-19T08:52:00Z</dcterms:created>
  <dcterms:modified xsi:type="dcterms:W3CDTF">2025-02-01T09:12:09Z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11067BE35D2D4154A84E51B096594C26_13</vt:lpwstr>
  </property>
  <property fmtid="{D5CDD505-2E9C-101B-9397-08002B2CF9AE}" pid="3" name="KSOProductBuildVer">
    <vt:lpwstr>2052-12.1.0.19770</vt:lpwstr>
  </property>
</Properties>
</file>