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Sheet1!$A$1:$J$66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<sst xmlns="http://schemas.openxmlformats.org/spreadsheetml/2006/main" count="321" uniqueCount="115">
  <si>
    <t>鄯善县人民医院计算机、打印机、复印机等耗材清单</t>
  </si>
  <si>
    <t>部分报价包括材料、安装、售后服务费等</t>
  </si>
  <si>
    <t>序号</t>
  </si>
  <si>
    <t>分类名称</t>
  </si>
  <si>
    <t>物料名称</t>
  </si>
  <si>
    <t>品牌</t>
  </si>
  <si>
    <t>规格型号</t>
  </si>
  <si>
    <t>单位</t>
  </si>
  <si>
    <t>数量</t>
  </si>
  <si>
    <t>控制单价（元）</t>
  </si>
  <si>
    <t>控制成本（元）</t>
  </si>
  <si>
    <t>备注</t>
  </si>
  <si>
    <t>计算机、打印机、复印机耗材</t>
  </si>
  <si>
    <t>打印机碳粉</t>
  </si>
  <si>
    <t>国际</t>
  </si>
  <si>
    <t>H-01/Q2612A</t>
  </si>
  <si>
    <t>个</t>
  </si>
  <si>
    <t>需提供样品</t>
  </si>
  <si>
    <t>硒鼓</t>
  </si>
  <si>
    <t>2612A</t>
  </si>
  <si>
    <t>色带架</t>
  </si>
  <si>
    <t>亿达</t>
  </si>
  <si>
    <t>需提供样品报价包含安装及维修费</t>
  </si>
  <si>
    <t>键盘鼠标套件</t>
  </si>
  <si>
    <t>雷柏</t>
  </si>
  <si>
    <t>广天耗材</t>
  </si>
  <si>
    <t>粉盒</t>
  </si>
  <si>
    <t>5口交换机</t>
  </si>
  <si>
    <t>腾达</t>
  </si>
  <si>
    <t>打印机定影膜</t>
  </si>
  <si>
    <t>佳能</t>
  </si>
  <si>
    <t>报价包含安装及维修费</t>
  </si>
  <si>
    <t>DPK700</t>
  </si>
  <si>
    <t>需提供样品及包含安装及维修费</t>
  </si>
  <si>
    <t>惠普277</t>
  </si>
  <si>
    <t>路由器</t>
  </si>
  <si>
    <t>TP-IinK</t>
  </si>
  <si>
    <t>USB 集线器</t>
  </si>
  <si>
    <t>硬盘</t>
  </si>
  <si>
    <t>无</t>
  </si>
  <si>
    <t>2T</t>
  </si>
  <si>
    <t>网线</t>
  </si>
  <si>
    <t>打印机传感器</t>
  </si>
  <si>
    <t>打印机转换器</t>
  </si>
  <si>
    <t>绿联</t>
  </si>
  <si>
    <t>兄弟硒鼓</t>
  </si>
  <si>
    <t>联想</t>
  </si>
  <si>
    <t>兄弟粉盒</t>
  </si>
  <si>
    <t>交换机</t>
  </si>
  <si>
    <t>水星</t>
  </si>
  <si>
    <t xml:space="preserve">8口 </t>
  </si>
  <si>
    <t>佳能墨水</t>
  </si>
  <si>
    <t>奔图201</t>
  </si>
  <si>
    <t>彩色墨盒</t>
  </si>
  <si>
    <t>惠普46</t>
  </si>
  <si>
    <t>HP46</t>
  </si>
  <si>
    <t>盒</t>
  </si>
  <si>
    <t>电源适配器</t>
  </si>
  <si>
    <t>打印机盖板</t>
  </si>
  <si>
    <t>佳能2901</t>
  </si>
  <si>
    <t>内存</t>
  </si>
  <si>
    <t>惠普</t>
  </si>
  <si>
    <t>128G</t>
  </si>
  <si>
    <t>打印机定影轴承</t>
  </si>
  <si>
    <t>惠普701</t>
  </si>
  <si>
    <t>电脑电源</t>
  </si>
  <si>
    <t>U盘</t>
  </si>
  <si>
    <t>金士顿</t>
  </si>
  <si>
    <t>16G</t>
  </si>
  <si>
    <t>彩色硒鼓</t>
  </si>
  <si>
    <t>惠普154</t>
  </si>
  <si>
    <t>HP154</t>
  </si>
  <si>
    <t>惠普1025粉盒</t>
  </si>
  <si>
    <t>惠普1025</t>
  </si>
  <si>
    <t>32G</t>
  </si>
  <si>
    <t>惠普416</t>
  </si>
  <si>
    <t xml:space="preserve">惠普416 </t>
  </si>
  <si>
    <t>水晶头</t>
  </si>
  <si>
    <t>六类</t>
  </si>
  <si>
    <t>彩色打印机加粉</t>
  </si>
  <si>
    <t>彩色打印机硒鼓</t>
  </si>
  <si>
    <t>需提供样品及含安装及维修费</t>
  </si>
  <si>
    <t>墨盒</t>
  </si>
  <si>
    <t>理光8000碳粉</t>
  </si>
  <si>
    <t>理光6210</t>
  </si>
  <si>
    <t>复印机清洁纸</t>
  </si>
  <si>
    <t>包</t>
  </si>
  <si>
    <t>打印机线1</t>
  </si>
  <si>
    <t>根</t>
  </si>
  <si>
    <t>红色纸</t>
  </si>
  <si>
    <t>金惠</t>
  </si>
  <si>
    <t>A4</t>
  </si>
  <si>
    <t>HDMI线</t>
  </si>
  <si>
    <t>三星101</t>
  </si>
  <si>
    <t>打印机头</t>
  </si>
  <si>
    <t>打印机齿轮</t>
  </si>
  <si>
    <t>电脑CPU风扇</t>
  </si>
  <si>
    <t>热敏纸</t>
  </si>
  <si>
    <t>57*50</t>
  </si>
  <si>
    <t>卷</t>
  </si>
  <si>
    <t>80*80</t>
  </si>
  <si>
    <t>80*60</t>
  </si>
  <si>
    <t>彩色报告单</t>
  </si>
  <si>
    <t>张</t>
  </si>
  <si>
    <t>打印纸</t>
  </si>
  <si>
    <t>益品华金</t>
  </si>
  <si>
    <t>241-2</t>
  </si>
  <si>
    <t>箱</t>
  </si>
  <si>
    <t>固态硬盘</t>
  </si>
  <si>
    <t>电子屏电源</t>
  </si>
  <si>
    <t>网卡</t>
  </si>
  <si>
    <t>A4不干胶纸</t>
  </si>
  <si>
    <t>241-3</t>
  </si>
  <si>
    <t>打印日期：</t>
  </si>
  <si>
    <t>商务要求：
1、竞标单位在中国政府采购网、信用中国网上没有任何不良记录。甲方不接受在本单位有任何不良记录的供货商参与竞标。
2、考虑到售后及供货的便利性，此次竞标限定在政采云吐鲁番市本地供货商，便于供应商及时、准确、高效地为甲方提供完善的后勤保障服务。
3、 供货商需安排专业技术人员提供驻场服务，在接到甲方的需求或报修时，需在1小时内响应，24小时以内解决问题，若是因此耽误了用方的正常工作，造成的后果由供应商全权负责。
4、竞标商对采购单位要求的品牌、型号、规格、参数以及送货需求必须无条件满足。
5、 投标供应商必须实质性能够满足产品的参数要求，主要设备及耗材或产品必须要提供对应生产厂家的供货证明、质检报告、授权经营书、杜绝供货单位贴牌、以次充好等弄虚作假行为。
6、中标单位需在签订合同前缴纳5000元履约保证金，如在维保过程中因中标单位服务延时或提供耗材造成甲方损失的进行相应扣款.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</si>
</sst>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b/>
      <sz val="20"/>
      <name val="宋体"/>
      <charset val="134"/>
      <scheme val="minor"/>
    </font>
    <font>
      <b/>
      <sz val="11"/>
      <name val="宋体"/>
      <charset val="134"/>
      <scheme val="minor"/>
    </font>
    <font>
      <b/>
      <sz val="12"/>
      <name val="宋体"/>
      <charset val="134"/>
      <scheme val="minor"/>
    </font>
    <font>
      <sz val="12"/>
      <name val="宋体"/>
      <charset val="134"/>
      <scheme val="minor"/>
    </font>
    <font>
      <b/>
      <sz val="10"/>
      <name val="宋体"/>
      <charset val="134"/>
      <scheme val="minor"/>
    </font>
    <font>
      <sz val="10"/>
      <name val="宋体"/>
      <charset val="134"/>
      <scheme val="min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14" fontId="5" fillId="0" borderId="1" xfId="0" applyNumberFormat="1" applyFont="1" applyFill="1" applyBorder="1" applyAlignment="1">
      <alignment horizontal="center" vertical="center"/>
    </xf>
    <xf numFmtId="0" fontId="8" fillId="0" borderId="1" xfId="0" applyFont="1" applyFill="1" applyBorder="1" applyAlignment="1">
      <alignment horizontal="left" vertical="top" wrapText="1"/>
    </xf>
    <xf numFmtId="0" fontId="7"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8"/>
  <sheetViews>
    <sheetView tabSelected="1" workbookViewId="0">
      <selection activeCell="J4" sqref="J4"/>
    </sheetView>
  </sheetViews>
  <sheetFormatPr defaultColWidth="9" defaultRowHeight="13.5"/>
  <cols>
    <col min="2" max="2" width="30.25" customWidth="1"/>
    <col min="3" max="3" width="18.5" customWidth="1"/>
    <col min="4" max="4" width="17.875" customWidth="1"/>
    <col min="5" max="5" width="14.5" style="1" customWidth="1"/>
    <col min="6" max="7" width="12" customWidth="1"/>
    <col min="8" max="8" width="17.75" customWidth="1"/>
    <col min="9" max="9" width="14.5" customWidth="1"/>
    <col min="10" max="10" width="26.75" style="2" customWidth="1"/>
  </cols>
  <sheetData>
    <row r="1" ht="51" customHeight="1" spans="1:10">
      <c r="A1" s="3" t="s">
        <v>0</v>
      </c>
      <c r="B1" s="3"/>
      <c r="C1" s="3"/>
      <c r="D1" s="3"/>
      <c r="E1" s="4"/>
      <c r="F1" s="3"/>
      <c r="G1" s="3"/>
      <c r="H1" s="3"/>
      <c r="I1" s="3"/>
      <c r="J1" s="11"/>
    </row>
    <row r="2" ht="31" customHeight="1" spans="1:10">
      <c r="A2" s="3"/>
      <c r="B2" s="3"/>
      <c r="C2" s="3"/>
      <c r="D2" s="3"/>
      <c r="E2" s="4"/>
      <c r="F2" s="5" t="s">
        <v>1</v>
      </c>
      <c r="G2" s="5"/>
      <c r="H2" s="5"/>
      <c r="I2" s="5"/>
      <c r="J2" s="5"/>
    </row>
    <row r="3" ht="30" customHeight="1" spans="1:10">
      <c r="A3" s="6" t="s">
        <v>2</v>
      </c>
      <c r="B3" s="6" t="s">
        <v>3</v>
      </c>
      <c r="C3" s="6" t="s">
        <v>4</v>
      </c>
      <c r="D3" s="6" t="s">
        <v>5</v>
      </c>
      <c r="E3" s="7" t="s">
        <v>6</v>
      </c>
      <c r="F3" s="7" t="s">
        <v>7</v>
      </c>
      <c r="G3" s="7" t="s">
        <v>8</v>
      </c>
      <c r="H3" s="7" t="s">
        <v>9</v>
      </c>
      <c r="I3" s="6" t="s">
        <v>10</v>
      </c>
      <c r="J3" s="12" t="s">
        <v>11</v>
      </c>
    </row>
    <row r="4" ht="30" customHeight="1" spans="1:10">
      <c r="A4" s="8">
        <v>1</v>
      </c>
      <c r="B4" s="9" t="s">
        <v>12</v>
      </c>
      <c r="C4" s="9" t="s">
        <v>13</v>
      </c>
      <c r="D4" s="9" t="s">
        <v>14</v>
      </c>
      <c r="E4" s="10" t="s">
        <v>15</v>
      </c>
      <c r="F4" s="9" t="s">
        <v>16</v>
      </c>
      <c r="G4" s="9">
        <v>300</v>
      </c>
      <c r="H4" s="9">
        <v>21</v>
      </c>
      <c r="I4" s="9">
        <f>G4*H4</f>
        <v>6300</v>
      </c>
      <c r="J4" s="13" t="s">
        <v>17</v>
      </c>
    </row>
    <row r="5" ht="30" customHeight="1" spans="1:10">
      <c r="A5" s="8">
        <v>2</v>
      </c>
      <c r="B5" s="9" t="s">
        <v>12</v>
      </c>
      <c r="C5" s="9" t="s">
        <v>18</v>
      </c>
      <c r="D5" s="9" t="s">
        <v>19</v>
      </c>
      <c r="E5" s="9" t="s">
        <v>19</v>
      </c>
      <c r="F5" s="9" t="s">
        <v>16</v>
      </c>
      <c r="G5" s="9">
        <v>800</v>
      </c>
      <c r="H5" s="9">
        <v>38.2</v>
      </c>
      <c r="I5" s="9">
        <f t="shared" ref="I5:I36" si="0">G5*H5</f>
        <v>30560</v>
      </c>
      <c r="J5" s="13" t="s">
        <v>17</v>
      </c>
    </row>
    <row r="6" ht="30" customHeight="1" spans="1:10">
      <c r="A6" s="8">
        <v>3</v>
      </c>
      <c r="B6" s="9" t="s">
        <v>12</v>
      </c>
      <c r="C6" s="9" t="s">
        <v>20</v>
      </c>
      <c r="D6" s="9" t="s">
        <v>21</v>
      </c>
      <c r="E6" s="9">
        <v>300</v>
      </c>
      <c r="F6" s="9" t="s">
        <v>16</v>
      </c>
      <c r="G6" s="9">
        <v>40</v>
      </c>
      <c r="H6" s="9">
        <v>18</v>
      </c>
      <c r="I6" s="9">
        <f t="shared" si="0"/>
        <v>720</v>
      </c>
      <c r="J6" s="13" t="s">
        <v>22</v>
      </c>
    </row>
    <row r="7" ht="30" customHeight="1" spans="1:10">
      <c r="A7" s="8">
        <v>4</v>
      </c>
      <c r="B7" s="9" t="s">
        <v>12</v>
      </c>
      <c r="C7" s="9" t="s">
        <v>23</v>
      </c>
      <c r="D7" s="9" t="s">
        <v>24</v>
      </c>
      <c r="E7" s="9"/>
      <c r="F7" s="9" t="s">
        <v>16</v>
      </c>
      <c r="G7" s="9">
        <v>20</v>
      </c>
      <c r="H7" s="9">
        <v>60</v>
      </c>
      <c r="I7" s="9">
        <f t="shared" si="0"/>
        <v>1200</v>
      </c>
      <c r="J7" s="13"/>
    </row>
    <row r="8" ht="30" customHeight="1" spans="1:10">
      <c r="A8" s="8">
        <v>5</v>
      </c>
      <c r="B8" s="9" t="s">
        <v>12</v>
      </c>
      <c r="C8" s="9" t="s">
        <v>18</v>
      </c>
      <c r="D8" s="9" t="s">
        <v>25</v>
      </c>
      <c r="E8" s="9">
        <v>435</v>
      </c>
      <c r="F8" s="9" t="s">
        <v>16</v>
      </c>
      <c r="G8" s="9">
        <v>200</v>
      </c>
      <c r="H8" s="9">
        <v>40</v>
      </c>
      <c r="I8" s="9">
        <f t="shared" si="0"/>
        <v>8000</v>
      </c>
      <c r="J8" s="13"/>
    </row>
    <row r="9" ht="30" customHeight="1" spans="1:10">
      <c r="A9" s="8">
        <v>6</v>
      </c>
      <c r="B9" s="9" t="s">
        <v>12</v>
      </c>
      <c r="C9" s="9" t="s">
        <v>26</v>
      </c>
      <c r="D9" s="9" t="s">
        <v>25</v>
      </c>
      <c r="E9" s="9">
        <v>2451</v>
      </c>
      <c r="F9" s="9" t="s">
        <v>16</v>
      </c>
      <c r="G9" s="9">
        <v>100</v>
      </c>
      <c r="H9" s="9">
        <v>80</v>
      </c>
      <c r="I9" s="9">
        <f t="shared" si="0"/>
        <v>8000</v>
      </c>
      <c r="J9" s="13"/>
    </row>
    <row r="10" ht="30" customHeight="1" spans="1:10">
      <c r="A10" s="8">
        <v>7</v>
      </c>
      <c r="B10" s="9" t="s">
        <v>12</v>
      </c>
      <c r="C10" s="9" t="s">
        <v>27</v>
      </c>
      <c r="D10" s="9" t="s">
        <v>28</v>
      </c>
      <c r="E10" s="9"/>
      <c r="F10" s="9" t="s">
        <v>16</v>
      </c>
      <c r="G10" s="9">
        <v>5</v>
      </c>
      <c r="H10" s="9">
        <v>60</v>
      </c>
      <c r="I10" s="9">
        <f t="shared" si="0"/>
        <v>300</v>
      </c>
      <c r="J10" s="13"/>
    </row>
    <row r="11" ht="30" customHeight="1" spans="1:10">
      <c r="A11" s="8">
        <v>8</v>
      </c>
      <c r="B11" s="9" t="s">
        <v>12</v>
      </c>
      <c r="C11" s="9" t="s">
        <v>29</v>
      </c>
      <c r="D11" s="9" t="s">
        <v>30</v>
      </c>
      <c r="E11" s="9"/>
      <c r="F11" s="9" t="s">
        <v>16</v>
      </c>
      <c r="G11" s="9">
        <v>20</v>
      </c>
      <c r="H11" s="9">
        <v>80</v>
      </c>
      <c r="I11" s="9">
        <f t="shared" si="0"/>
        <v>1600</v>
      </c>
      <c r="J11" s="13" t="s">
        <v>31</v>
      </c>
    </row>
    <row r="12" ht="30" customHeight="1" spans="1:10">
      <c r="A12" s="8">
        <v>9</v>
      </c>
      <c r="B12" s="9" t="s">
        <v>12</v>
      </c>
      <c r="C12" s="9" t="s">
        <v>20</v>
      </c>
      <c r="D12" s="9" t="s">
        <v>21</v>
      </c>
      <c r="E12" s="9" t="s">
        <v>32</v>
      </c>
      <c r="F12" s="9" t="s">
        <v>16</v>
      </c>
      <c r="G12" s="9">
        <v>40</v>
      </c>
      <c r="H12" s="9">
        <v>18</v>
      </c>
      <c r="I12" s="9">
        <f t="shared" si="0"/>
        <v>720</v>
      </c>
      <c r="J12" s="13" t="s">
        <v>33</v>
      </c>
    </row>
    <row r="13" ht="30" customHeight="1" spans="1:10">
      <c r="A13" s="8">
        <v>10</v>
      </c>
      <c r="B13" s="9" t="s">
        <v>12</v>
      </c>
      <c r="C13" s="9" t="s">
        <v>18</v>
      </c>
      <c r="D13" s="9" t="s">
        <v>25</v>
      </c>
      <c r="E13" s="9">
        <v>388</v>
      </c>
      <c r="F13" s="9" t="s">
        <v>16</v>
      </c>
      <c r="G13" s="9">
        <v>210</v>
      </c>
      <c r="H13" s="9">
        <v>40</v>
      </c>
      <c r="I13" s="9">
        <f t="shared" si="0"/>
        <v>8400</v>
      </c>
      <c r="J13" s="13" t="s">
        <v>17</v>
      </c>
    </row>
    <row r="14" ht="30" customHeight="1" spans="1:10">
      <c r="A14" s="8">
        <v>11</v>
      </c>
      <c r="B14" s="9" t="s">
        <v>12</v>
      </c>
      <c r="C14" s="9" t="s">
        <v>18</v>
      </c>
      <c r="D14" s="9" t="s">
        <v>34</v>
      </c>
      <c r="E14" s="9" t="s">
        <v>34</v>
      </c>
      <c r="F14" s="9" t="s">
        <v>16</v>
      </c>
      <c r="G14" s="9">
        <v>5</v>
      </c>
      <c r="H14" s="9">
        <v>150</v>
      </c>
      <c r="I14" s="9">
        <f t="shared" si="0"/>
        <v>750</v>
      </c>
      <c r="J14" s="13" t="s">
        <v>31</v>
      </c>
    </row>
    <row r="15" ht="30" customHeight="1" spans="1:10">
      <c r="A15" s="8">
        <v>12</v>
      </c>
      <c r="B15" s="9" t="s">
        <v>12</v>
      </c>
      <c r="C15" s="9" t="s">
        <v>35</v>
      </c>
      <c r="D15" s="9" t="s">
        <v>36</v>
      </c>
      <c r="E15" s="9"/>
      <c r="F15" s="9" t="s">
        <v>16</v>
      </c>
      <c r="G15" s="9">
        <v>5</v>
      </c>
      <c r="H15" s="9">
        <v>130</v>
      </c>
      <c r="I15" s="9">
        <f t="shared" si="0"/>
        <v>650</v>
      </c>
      <c r="J15" s="13"/>
    </row>
    <row r="16" ht="30" customHeight="1" spans="1:10">
      <c r="A16" s="8">
        <v>13</v>
      </c>
      <c r="B16" s="9" t="s">
        <v>12</v>
      </c>
      <c r="C16" s="9" t="s">
        <v>37</v>
      </c>
      <c r="D16" s="9" t="s">
        <v>24</v>
      </c>
      <c r="E16" s="9"/>
      <c r="F16" s="9" t="s">
        <v>16</v>
      </c>
      <c r="G16" s="9">
        <v>5</v>
      </c>
      <c r="H16" s="9">
        <v>30</v>
      </c>
      <c r="I16" s="9">
        <f t="shared" si="0"/>
        <v>150</v>
      </c>
      <c r="J16" s="13"/>
    </row>
    <row r="17" ht="30" customHeight="1" spans="1:10">
      <c r="A17" s="8">
        <v>14</v>
      </c>
      <c r="B17" s="9" t="s">
        <v>12</v>
      </c>
      <c r="C17" s="9" t="s">
        <v>38</v>
      </c>
      <c r="D17" s="9" t="s">
        <v>39</v>
      </c>
      <c r="E17" s="9" t="s">
        <v>40</v>
      </c>
      <c r="F17" s="9" t="s">
        <v>16</v>
      </c>
      <c r="G17" s="9">
        <v>2</v>
      </c>
      <c r="H17" s="9">
        <v>300</v>
      </c>
      <c r="I17" s="9">
        <f t="shared" si="0"/>
        <v>600</v>
      </c>
      <c r="J17" s="13"/>
    </row>
    <row r="18" ht="30" customHeight="1" spans="1:10">
      <c r="A18" s="8">
        <v>15</v>
      </c>
      <c r="B18" s="9" t="s">
        <v>12</v>
      </c>
      <c r="C18" s="9" t="s">
        <v>41</v>
      </c>
      <c r="D18" s="9" t="s">
        <v>39</v>
      </c>
      <c r="E18" s="9"/>
      <c r="F18" s="9" t="s">
        <v>16</v>
      </c>
      <c r="G18" s="9">
        <v>5</v>
      </c>
      <c r="H18" s="9">
        <v>4</v>
      </c>
      <c r="I18" s="9">
        <f t="shared" si="0"/>
        <v>20</v>
      </c>
      <c r="J18" s="13"/>
    </row>
    <row r="19" ht="30" customHeight="1" spans="1:10">
      <c r="A19" s="8">
        <v>16</v>
      </c>
      <c r="B19" s="9" t="s">
        <v>12</v>
      </c>
      <c r="C19" s="9" t="s">
        <v>42</v>
      </c>
      <c r="D19" s="9" t="s">
        <v>30</v>
      </c>
      <c r="E19" s="9"/>
      <c r="F19" s="9" t="s">
        <v>16</v>
      </c>
      <c r="G19" s="9">
        <v>5</v>
      </c>
      <c r="H19" s="9">
        <v>30</v>
      </c>
      <c r="I19" s="9">
        <f t="shared" si="0"/>
        <v>150</v>
      </c>
      <c r="J19" s="13" t="s">
        <v>31</v>
      </c>
    </row>
    <row r="20" ht="30" customHeight="1" spans="1:10">
      <c r="A20" s="8">
        <v>17</v>
      </c>
      <c r="B20" s="9" t="s">
        <v>12</v>
      </c>
      <c r="C20" s="9" t="s">
        <v>43</v>
      </c>
      <c r="D20" s="9" t="s">
        <v>44</v>
      </c>
      <c r="E20" s="9"/>
      <c r="F20" s="9" t="s">
        <v>16</v>
      </c>
      <c r="G20" s="9">
        <v>5</v>
      </c>
      <c r="H20" s="9">
        <v>40</v>
      </c>
      <c r="I20" s="9">
        <f t="shared" si="0"/>
        <v>200</v>
      </c>
      <c r="J20" s="13" t="s">
        <v>31</v>
      </c>
    </row>
    <row r="21" ht="30" customHeight="1" spans="1:10">
      <c r="A21" s="8">
        <v>18</v>
      </c>
      <c r="B21" s="9" t="s">
        <v>12</v>
      </c>
      <c r="C21" s="9" t="s">
        <v>45</v>
      </c>
      <c r="D21" s="9" t="s">
        <v>46</v>
      </c>
      <c r="E21" s="9"/>
      <c r="F21" s="9" t="s">
        <v>16</v>
      </c>
      <c r="G21" s="9">
        <v>6</v>
      </c>
      <c r="H21" s="9">
        <v>80</v>
      </c>
      <c r="I21" s="9">
        <f t="shared" si="0"/>
        <v>480</v>
      </c>
      <c r="J21" s="13" t="s">
        <v>31</v>
      </c>
    </row>
    <row r="22" ht="30" customHeight="1" spans="1:10">
      <c r="A22" s="8">
        <v>19</v>
      </c>
      <c r="B22" s="9" t="s">
        <v>12</v>
      </c>
      <c r="C22" s="9" t="s">
        <v>47</v>
      </c>
      <c r="D22" s="9" t="s">
        <v>46</v>
      </c>
      <c r="E22" s="9"/>
      <c r="F22" s="9" t="s">
        <v>16</v>
      </c>
      <c r="G22" s="9">
        <v>6</v>
      </c>
      <c r="H22" s="9">
        <v>80</v>
      </c>
      <c r="I22" s="9">
        <f t="shared" si="0"/>
        <v>480</v>
      </c>
      <c r="J22" s="13" t="s">
        <v>31</v>
      </c>
    </row>
    <row r="23" ht="30" customHeight="1" spans="1:10">
      <c r="A23" s="8">
        <v>20</v>
      </c>
      <c r="B23" s="9" t="s">
        <v>12</v>
      </c>
      <c r="C23" s="9" t="s">
        <v>48</v>
      </c>
      <c r="D23" s="9" t="s">
        <v>49</v>
      </c>
      <c r="E23" s="9" t="s">
        <v>50</v>
      </c>
      <c r="F23" s="9" t="s">
        <v>16</v>
      </c>
      <c r="G23" s="9">
        <v>5</v>
      </c>
      <c r="H23" s="9">
        <v>80</v>
      </c>
      <c r="I23" s="9">
        <f t="shared" si="0"/>
        <v>400</v>
      </c>
      <c r="J23" s="13"/>
    </row>
    <row r="24" ht="30" customHeight="1" spans="1:10">
      <c r="A24" s="8">
        <v>21</v>
      </c>
      <c r="B24" s="9" t="s">
        <v>12</v>
      </c>
      <c r="C24" s="9" t="s">
        <v>51</v>
      </c>
      <c r="D24" s="9" t="s">
        <v>46</v>
      </c>
      <c r="E24" s="9"/>
      <c r="F24" s="9" t="s">
        <v>16</v>
      </c>
      <c r="G24" s="9">
        <v>16</v>
      </c>
      <c r="H24" s="9">
        <v>40</v>
      </c>
      <c r="I24" s="9">
        <f t="shared" si="0"/>
        <v>640</v>
      </c>
      <c r="J24" s="13" t="s">
        <v>31</v>
      </c>
    </row>
    <row r="25" ht="30" customHeight="1" spans="1:10">
      <c r="A25" s="8">
        <v>22</v>
      </c>
      <c r="B25" s="9" t="s">
        <v>12</v>
      </c>
      <c r="C25" s="9" t="s">
        <v>18</v>
      </c>
      <c r="D25" s="9" t="s">
        <v>52</v>
      </c>
      <c r="E25" s="9" t="s">
        <v>52</v>
      </c>
      <c r="F25" s="9" t="s">
        <v>16</v>
      </c>
      <c r="G25" s="9">
        <v>4</v>
      </c>
      <c r="H25" s="9">
        <v>150</v>
      </c>
      <c r="I25" s="9">
        <f t="shared" si="0"/>
        <v>600</v>
      </c>
      <c r="J25" s="13"/>
    </row>
    <row r="26" ht="30" customHeight="1" spans="1:10">
      <c r="A26" s="8">
        <v>23</v>
      </c>
      <c r="B26" s="9" t="s">
        <v>12</v>
      </c>
      <c r="C26" s="9" t="s">
        <v>53</v>
      </c>
      <c r="D26" s="9" t="s">
        <v>54</v>
      </c>
      <c r="E26" s="9" t="s">
        <v>55</v>
      </c>
      <c r="F26" s="9" t="s">
        <v>56</v>
      </c>
      <c r="G26" s="9">
        <v>2</v>
      </c>
      <c r="H26" s="9">
        <v>150</v>
      </c>
      <c r="I26" s="9">
        <f t="shared" si="0"/>
        <v>300</v>
      </c>
      <c r="J26" s="13" t="s">
        <v>31</v>
      </c>
    </row>
    <row r="27" ht="30" customHeight="1" spans="1:10">
      <c r="A27" s="8">
        <v>24</v>
      </c>
      <c r="B27" s="9" t="s">
        <v>12</v>
      </c>
      <c r="C27" s="9" t="s">
        <v>57</v>
      </c>
      <c r="D27" s="9" t="s">
        <v>46</v>
      </c>
      <c r="E27" s="9"/>
      <c r="F27" s="9" t="s">
        <v>16</v>
      </c>
      <c r="G27" s="9">
        <v>3</v>
      </c>
      <c r="H27" s="9">
        <v>90</v>
      </c>
      <c r="I27" s="9">
        <f t="shared" si="0"/>
        <v>270</v>
      </c>
      <c r="J27" s="13" t="s">
        <v>31</v>
      </c>
    </row>
    <row r="28" ht="30" customHeight="1" spans="1:10">
      <c r="A28" s="8">
        <v>25</v>
      </c>
      <c r="B28" s="9" t="s">
        <v>12</v>
      </c>
      <c r="C28" s="9" t="s">
        <v>58</v>
      </c>
      <c r="D28" s="9" t="s">
        <v>59</v>
      </c>
      <c r="E28" s="9"/>
      <c r="F28" s="9" t="s">
        <v>16</v>
      </c>
      <c r="G28" s="9">
        <v>5</v>
      </c>
      <c r="H28" s="9">
        <v>50</v>
      </c>
      <c r="I28" s="9">
        <f t="shared" si="0"/>
        <v>250</v>
      </c>
      <c r="J28" s="13" t="s">
        <v>31</v>
      </c>
    </row>
    <row r="29" ht="30" customHeight="1" spans="1:10">
      <c r="A29" s="8">
        <v>26</v>
      </c>
      <c r="B29" s="9" t="s">
        <v>12</v>
      </c>
      <c r="C29" s="9" t="s">
        <v>60</v>
      </c>
      <c r="D29" s="9" t="s">
        <v>61</v>
      </c>
      <c r="E29" s="9" t="s">
        <v>62</v>
      </c>
      <c r="F29" s="9" t="s">
        <v>16</v>
      </c>
      <c r="G29" s="9">
        <v>2</v>
      </c>
      <c r="H29" s="9">
        <v>80</v>
      </c>
      <c r="I29" s="9">
        <f t="shared" si="0"/>
        <v>160</v>
      </c>
      <c r="J29" s="13"/>
    </row>
    <row r="30" ht="30" customHeight="1" spans="1:10">
      <c r="A30" s="8">
        <v>27</v>
      </c>
      <c r="B30" s="9" t="s">
        <v>12</v>
      </c>
      <c r="C30" s="9" t="s">
        <v>63</v>
      </c>
      <c r="D30" s="9" t="s">
        <v>46</v>
      </c>
      <c r="E30" s="9"/>
      <c r="F30" s="9" t="s">
        <v>16</v>
      </c>
      <c r="G30" s="9">
        <v>4</v>
      </c>
      <c r="H30" s="9">
        <v>80</v>
      </c>
      <c r="I30" s="9">
        <f t="shared" si="0"/>
        <v>320</v>
      </c>
      <c r="J30" s="13" t="s">
        <v>31</v>
      </c>
    </row>
    <row r="31" ht="30" customHeight="1" spans="1:10">
      <c r="A31" s="8">
        <v>28</v>
      </c>
      <c r="B31" s="9" t="s">
        <v>12</v>
      </c>
      <c r="C31" s="9" t="s">
        <v>18</v>
      </c>
      <c r="D31" s="9" t="s">
        <v>61</v>
      </c>
      <c r="E31" s="9" t="s">
        <v>64</v>
      </c>
      <c r="F31" s="9" t="s">
        <v>16</v>
      </c>
      <c r="G31" s="9">
        <v>2</v>
      </c>
      <c r="H31" s="9">
        <v>140</v>
      </c>
      <c r="I31" s="9">
        <f t="shared" si="0"/>
        <v>280</v>
      </c>
      <c r="J31" s="13" t="s">
        <v>31</v>
      </c>
    </row>
    <row r="32" ht="30" customHeight="1" spans="1:10">
      <c r="A32" s="8">
        <v>29</v>
      </c>
      <c r="B32" s="9" t="s">
        <v>12</v>
      </c>
      <c r="C32" s="9" t="s">
        <v>65</v>
      </c>
      <c r="D32" s="9" t="s">
        <v>46</v>
      </c>
      <c r="E32" s="9"/>
      <c r="F32" s="9" t="s">
        <v>16</v>
      </c>
      <c r="G32" s="9">
        <v>4</v>
      </c>
      <c r="H32" s="9">
        <v>80</v>
      </c>
      <c r="I32" s="9">
        <f t="shared" si="0"/>
        <v>320</v>
      </c>
      <c r="J32" s="13" t="s">
        <v>31</v>
      </c>
    </row>
    <row r="33" ht="30" customHeight="1" spans="1:10">
      <c r="A33" s="8">
        <v>30</v>
      </c>
      <c r="B33" s="9" t="s">
        <v>12</v>
      </c>
      <c r="C33" s="9" t="s">
        <v>66</v>
      </c>
      <c r="D33" s="9" t="s">
        <v>67</v>
      </c>
      <c r="E33" s="9" t="s">
        <v>68</v>
      </c>
      <c r="F33" s="9" t="s">
        <v>16</v>
      </c>
      <c r="G33" s="9">
        <v>4</v>
      </c>
      <c r="H33" s="9">
        <v>30</v>
      </c>
      <c r="I33" s="9">
        <f t="shared" si="0"/>
        <v>120</v>
      </c>
      <c r="J33" s="13"/>
    </row>
    <row r="34" ht="30" customHeight="1" spans="1:10">
      <c r="A34" s="8">
        <v>31</v>
      </c>
      <c r="B34" s="9" t="s">
        <v>12</v>
      </c>
      <c r="C34" s="9" t="s">
        <v>69</v>
      </c>
      <c r="D34" s="9" t="s">
        <v>30</v>
      </c>
      <c r="E34" s="9">
        <v>510</v>
      </c>
      <c r="F34" s="9" t="s">
        <v>16</v>
      </c>
      <c r="G34" s="9">
        <v>2</v>
      </c>
      <c r="H34" s="9">
        <v>280</v>
      </c>
      <c r="I34" s="9">
        <f t="shared" si="0"/>
        <v>560</v>
      </c>
      <c r="J34" s="13" t="s">
        <v>31</v>
      </c>
    </row>
    <row r="35" ht="30" customHeight="1" spans="1:10">
      <c r="A35" s="8">
        <v>32</v>
      </c>
      <c r="B35" s="9" t="s">
        <v>12</v>
      </c>
      <c r="C35" s="9" t="s">
        <v>69</v>
      </c>
      <c r="D35" s="9" t="s">
        <v>70</v>
      </c>
      <c r="E35" s="9" t="s">
        <v>71</v>
      </c>
      <c r="F35" s="9" t="s">
        <v>16</v>
      </c>
      <c r="G35" s="9">
        <v>4</v>
      </c>
      <c r="H35" s="9">
        <v>150</v>
      </c>
      <c r="I35" s="9">
        <f t="shared" si="0"/>
        <v>600</v>
      </c>
      <c r="J35" s="13" t="s">
        <v>31</v>
      </c>
    </row>
    <row r="36" ht="30" customHeight="1" spans="1:10">
      <c r="A36" s="8">
        <v>33</v>
      </c>
      <c r="B36" s="9" t="s">
        <v>12</v>
      </c>
      <c r="C36" s="9" t="s">
        <v>72</v>
      </c>
      <c r="D36" s="9" t="s">
        <v>73</v>
      </c>
      <c r="E36" s="9"/>
      <c r="F36" s="9" t="s">
        <v>16</v>
      </c>
      <c r="G36" s="9">
        <v>4</v>
      </c>
      <c r="H36" s="9">
        <v>80</v>
      </c>
      <c r="I36" s="9">
        <f t="shared" si="0"/>
        <v>320</v>
      </c>
      <c r="J36" s="13" t="s">
        <v>31</v>
      </c>
    </row>
    <row r="37" ht="30" customHeight="1" spans="1:10">
      <c r="A37" s="8">
        <v>34</v>
      </c>
      <c r="B37" s="9" t="s">
        <v>12</v>
      </c>
      <c r="C37" s="9" t="s">
        <v>66</v>
      </c>
      <c r="D37" s="9" t="s">
        <v>67</v>
      </c>
      <c r="E37" s="9" t="s">
        <v>74</v>
      </c>
      <c r="F37" s="9" t="s">
        <v>16</v>
      </c>
      <c r="G37" s="9">
        <v>4</v>
      </c>
      <c r="H37" s="9">
        <v>40</v>
      </c>
      <c r="I37" s="9">
        <f t="shared" ref="I37:I65" si="1">G37*H37</f>
        <v>160</v>
      </c>
      <c r="J37" s="13"/>
    </row>
    <row r="38" ht="30" customHeight="1" spans="1:10">
      <c r="A38" s="8">
        <v>35</v>
      </c>
      <c r="B38" s="9" t="s">
        <v>12</v>
      </c>
      <c r="C38" s="9" t="s">
        <v>18</v>
      </c>
      <c r="D38" s="9" t="s">
        <v>70</v>
      </c>
      <c r="E38" s="9" t="s">
        <v>71</v>
      </c>
      <c r="F38" s="9" t="s">
        <v>16</v>
      </c>
      <c r="G38" s="9">
        <v>4</v>
      </c>
      <c r="H38" s="9">
        <v>150</v>
      </c>
      <c r="I38" s="9">
        <f t="shared" si="1"/>
        <v>600</v>
      </c>
      <c r="J38" s="13" t="s">
        <v>31</v>
      </c>
    </row>
    <row r="39" ht="30" customHeight="1" spans="1:10">
      <c r="A39" s="8">
        <v>36</v>
      </c>
      <c r="B39" s="9" t="s">
        <v>12</v>
      </c>
      <c r="C39" s="9" t="s">
        <v>69</v>
      </c>
      <c r="D39" s="9" t="s">
        <v>75</v>
      </c>
      <c r="E39" s="9" t="s">
        <v>76</v>
      </c>
      <c r="F39" s="9" t="s">
        <v>16</v>
      </c>
      <c r="G39" s="9">
        <v>4</v>
      </c>
      <c r="H39" s="9">
        <v>150</v>
      </c>
      <c r="I39" s="9">
        <f t="shared" si="1"/>
        <v>600</v>
      </c>
      <c r="J39" s="13" t="s">
        <v>31</v>
      </c>
    </row>
    <row r="40" ht="30" customHeight="1" spans="1:10">
      <c r="A40" s="8">
        <v>37</v>
      </c>
      <c r="B40" s="9" t="s">
        <v>12</v>
      </c>
      <c r="C40" s="9" t="s">
        <v>77</v>
      </c>
      <c r="D40" s="9" t="s">
        <v>78</v>
      </c>
      <c r="E40" s="9"/>
      <c r="F40" s="9" t="s">
        <v>16</v>
      </c>
      <c r="G40" s="9">
        <v>2</v>
      </c>
      <c r="H40" s="9">
        <v>80</v>
      </c>
      <c r="I40" s="9">
        <f t="shared" si="1"/>
        <v>160</v>
      </c>
      <c r="J40" s="13" t="s">
        <v>31</v>
      </c>
    </row>
    <row r="41" ht="30" customHeight="1" spans="1:10">
      <c r="A41" s="8">
        <v>38</v>
      </c>
      <c r="B41" s="9" t="s">
        <v>12</v>
      </c>
      <c r="C41" s="9" t="s">
        <v>79</v>
      </c>
      <c r="D41" s="9" t="s">
        <v>70</v>
      </c>
      <c r="E41" s="9"/>
      <c r="F41" s="9" t="s">
        <v>16</v>
      </c>
      <c r="G41" s="9">
        <v>10</v>
      </c>
      <c r="H41" s="9">
        <v>50</v>
      </c>
      <c r="I41" s="9">
        <f t="shared" si="1"/>
        <v>500</v>
      </c>
      <c r="J41" s="13" t="s">
        <v>31</v>
      </c>
    </row>
    <row r="42" ht="30" customHeight="1" spans="1:10">
      <c r="A42" s="8">
        <v>39</v>
      </c>
      <c r="B42" s="9" t="s">
        <v>12</v>
      </c>
      <c r="C42" s="9" t="s">
        <v>80</v>
      </c>
      <c r="D42" s="9" t="s">
        <v>70</v>
      </c>
      <c r="E42" s="9"/>
      <c r="F42" s="9" t="s">
        <v>16</v>
      </c>
      <c r="G42" s="9">
        <v>4</v>
      </c>
      <c r="H42" s="9">
        <v>150</v>
      </c>
      <c r="I42" s="9">
        <f t="shared" si="1"/>
        <v>600</v>
      </c>
      <c r="J42" s="13" t="s">
        <v>81</v>
      </c>
    </row>
    <row r="43" ht="30" customHeight="1" spans="1:10">
      <c r="A43" s="8">
        <v>40</v>
      </c>
      <c r="B43" s="9" t="s">
        <v>12</v>
      </c>
      <c r="C43" s="9" t="s">
        <v>82</v>
      </c>
      <c r="D43" s="9" t="s">
        <v>34</v>
      </c>
      <c r="E43" s="9">
        <v>826</v>
      </c>
      <c r="F43" s="9" t="s">
        <v>56</v>
      </c>
      <c r="G43" s="9">
        <v>5</v>
      </c>
      <c r="H43" s="9">
        <v>50</v>
      </c>
      <c r="I43" s="9">
        <f t="shared" si="1"/>
        <v>250</v>
      </c>
      <c r="J43" s="13" t="s">
        <v>31</v>
      </c>
    </row>
    <row r="44" ht="30" customHeight="1" spans="1:10">
      <c r="A44" s="8">
        <v>41</v>
      </c>
      <c r="B44" s="9" t="s">
        <v>12</v>
      </c>
      <c r="C44" s="9" t="s">
        <v>83</v>
      </c>
      <c r="D44" s="9" t="s">
        <v>84</v>
      </c>
      <c r="E44" s="9"/>
      <c r="F44" s="9" t="s">
        <v>56</v>
      </c>
      <c r="G44" s="9">
        <v>2</v>
      </c>
      <c r="H44" s="9">
        <v>600</v>
      </c>
      <c r="I44" s="9">
        <f t="shared" si="1"/>
        <v>1200</v>
      </c>
      <c r="J44" s="13" t="s">
        <v>31</v>
      </c>
    </row>
    <row r="45" ht="30" customHeight="1" spans="1:10">
      <c r="A45" s="8">
        <v>42</v>
      </c>
      <c r="B45" s="9" t="s">
        <v>12</v>
      </c>
      <c r="C45" s="9" t="s">
        <v>85</v>
      </c>
      <c r="D45" s="9" t="s">
        <v>39</v>
      </c>
      <c r="E45" s="9"/>
      <c r="F45" s="9" t="s">
        <v>86</v>
      </c>
      <c r="G45" s="9">
        <v>3</v>
      </c>
      <c r="H45" s="9">
        <v>240</v>
      </c>
      <c r="I45" s="9">
        <f t="shared" si="1"/>
        <v>720</v>
      </c>
      <c r="J45" s="13" t="s">
        <v>31</v>
      </c>
    </row>
    <row r="46" ht="30" customHeight="1" spans="1:10">
      <c r="A46" s="8">
        <v>43</v>
      </c>
      <c r="B46" s="9" t="s">
        <v>12</v>
      </c>
      <c r="C46" s="9" t="s">
        <v>87</v>
      </c>
      <c r="D46" s="9" t="s">
        <v>39</v>
      </c>
      <c r="E46" s="9"/>
      <c r="F46" s="9" t="s">
        <v>88</v>
      </c>
      <c r="G46" s="9">
        <v>10</v>
      </c>
      <c r="H46" s="9">
        <v>15</v>
      </c>
      <c r="I46" s="9">
        <f t="shared" si="1"/>
        <v>150</v>
      </c>
      <c r="J46" s="13"/>
    </row>
    <row r="47" ht="30" customHeight="1" spans="1:10">
      <c r="A47" s="8">
        <v>44</v>
      </c>
      <c r="B47" s="9" t="s">
        <v>12</v>
      </c>
      <c r="C47" s="9" t="s">
        <v>89</v>
      </c>
      <c r="D47" s="9" t="s">
        <v>90</v>
      </c>
      <c r="E47" s="9" t="s">
        <v>91</v>
      </c>
      <c r="F47" s="9" t="s">
        <v>86</v>
      </c>
      <c r="G47" s="9">
        <v>20</v>
      </c>
      <c r="H47" s="9">
        <v>15</v>
      </c>
      <c r="I47" s="9">
        <f t="shared" si="1"/>
        <v>300</v>
      </c>
      <c r="J47" s="13"/>
    </row>
    <row r="48" ht="30" customHeight="1" spans="1:10">
      <c r="A48" s="8">
        <v>45</v>
      </c>
      <c r="B48" s="9" t="s">
        <v>12</v>
      </c>
      <c r="C48" s="9" t="s">
        <v>92</v>
      </c>
      <c r="D48" s="9" t="s">
        <v>39</v>
      </c>
      <c r="E48" s="9"/>
      <c r="F48" s="9" t="s">
        <v>16</v>
      </c>
      <c r="G48" s="9">
        <v>4</v>
      </c>
      <c r="H48" s="9">
        <v>40</v>
      </c>
      <c r="I48" s="9">
        <f t="shared" si="1"/>
        <v>160</v>
      </c>
      <c r="J48" s="13" t="s">
        <v>31</v>
      </c>
    </row>
    <row r="49" ht="30" customHeight="1" spans="1:10">
      <c r="A49" s="8">
        <v>46</v>
      </c>
      <c r="B49" s="9" t="s">
        <v>12</v>
      </c>
      <c r="C49" s="9" t="s">
        <v>18</v>
      </c>
      <c r="D49" s="9" t="s">
        <v>93</v>
      </c>
      <c r="E49" s="9" t="s">
        <v>93</v>
      </c>
      <c r="F49" s="9" t="s">
        <v>16</v>
      </c>
      <c r="G49" s="9">
        <v>6</v>
      </c>
      <c r="H49" s="9">
        <v>80</v>
      </c>
      <c r="I49" s="9">
        <f t="shared" si="1"/>
        <v>480</v>
      </c>
      <c r="J49" s="13" t="s">
        <v>33</v>
      </c>
    </row>
    <row r="50" ht="30" customHeight="1" spans="1:10">
      <c r="A50" s="8">
        <v>47</v>
      </c>
      <c r="B50" s="9" t="s">
        <v>12</v>
      </c>
      <c r="C50" s="9" t="s">
        <v>94</v>
      </c>
      <c r="D50" s="9" t="s">
        <v>39</v>
      </c>
      <c r="E50" s="9"/>
      <c r="F50" s="9" t="s">
        <v>16</v>
      </c>
      <c r="G50" s="9">
        <v>2</v>
      </c>
      <c r="H50" s="9">
        <v>30</v>
      </c>
      <c r="I50" s="9">
        <f t="shared" si="1"/>
        <v>60</v>
      </c>
      <c r="J50" s="13" t="s">
        <v>31</v>
      </c>
    </row>
    <row r="51" ht="30" customHeight="1" spans="1:10">
      <c r="A51" s="8">
        <v>48</v>
      </c>
      <c r="B51" s="9" t="s">
        <v>12</v>
      </c>
      <c r="C51" s="9" t="s">
        <v>95</v>
      </c>
      <c r="D51" s="9" t="s">
        <v>30</v>
      </c>
      <c r="E51" s="9"/>
      <c r="F51" s="9" t="s">
        <v>16</v>
      </c>
      <c r="G51" s="9">
        <v>10</v>
      </c>
      <c r="H51" s="9">
        <v>50</v>
      </c>
      <c r="I51" s="9">
        <f t="shared" si="1"/>
        <v>500</v>
      </c>
      <c r="J51" s="13" t="s">
        <v>31</v>
      </c>
    </row>
    <row r="52" ht="30" customHeight="1" spans="1:10">
      <c r="A52" s="8">
        <v>49</v>
      </c>
      <c r="B52" s="9" t="s">
        <v>12</v>
      </c>
      <c r="C52" s="9" t="s">
        <v>96</v>
      </c>
      <c r="D52" s="9" t="s">
        <v>39</v>
      </c>
      <c r="E52" s="9"/>
      <c r="F52" s="9" t="s">
        <v>16</v>
      </c>
      <c r="G52" s="9">
        <v>10</v>
      </c>
      <c r="H52" s="9">
        <v>80</v>
      </c>
      <c r="I52" s="9">
        <f t="shared" si="1"/>
        <v>800</v>
      </c>
      <c r="J52" s="13" t="s">
        <v>31</v>
      </c>
    </row>
    <row r="53" ht="30" customHeight="1" spans="1:10">
      <c r="A53" s="8">
        <v>50</v>
      </c>
      <c r="B53" s="9" t="s">
        <v>12</v>
      </c>
      <c r="C53" s="9" t="s">
        <v>18</v>
      </c>
      <c r="D53" s="9" t="s">
        <v>61</v>
      </c>
      <c r="E53" s="9">
        <v>1106</v>
      </c>
      <c r="F53" s="9" t="s">
        <v>16</v>
      </c>
      <c r="G53" s="9">
        <v>15</v>
      </c>
      <c r="H53" s="9">
        <v>60</v>
      </c>
      <c r="I53" s="9">
        <f t="shared" si="1"/>
        <v>900</v>
      </c>
      <c r="J53" s="13" t="s">
        <v>33</v>
      </c>
    </row>
    <row r="54" ht="30" customHeight="1" spans="1:10">
      <c r="A54" s="8">
        <v>51</v>
      </c>
      <c r="B54" s="9" t="s">
        <v>12</v>
      </c>
      <c r="C54" s="9" t="s">
        <v>97</v>
      </c>
      <c r="D54" s="9" t="s">
        <v>61</v>
      </c>
      <c r="E54" s="9" t="s">
        <v>98</v>
      </c>
      <c r="F54" s="9" t="s">
        <v>99</v>
      </c>
      <c r="G54" s="9">
        <v>600</v>
      </c>
      <c r="H54" s="9">
        <v>1.5</v>
      </c>
      <c r="I54" s="9">
        <f>G54*H54</f>
        <v>900</v>
      </c>
      <c r="J54" s="13"/>
    </row>
    <row r="55" ht="30" customHeight="1" spans="1:10">
      <c r="A55" s="8">
        <v>52</v>
      </c>
      <c r="B55" s="9" t="s">
        <v>12</v>
      </c>
      <c r="C55" s="9" t="s">
        <v>97</v>
      </c>
      <c r="D55" s="9" t="s">
        <v>61</v>
      </c>
      <c r="E55" s="9" t="s">
        <v>100</v>
      </c>
      <c r="F55" s="9" t="s">
        <v>99</v>
      </c>
      <c r="G55" s="9">
        <v>200</v>
      </c>
      <c r="H55" s="9">
        <v>9</v>
      </c>
      <c r="I55" s="9">
        <f>G55*H55</f>
        <v>1800</v>
      </c>
      <c r="J55" s="13"/>
    </row>
    <row r="56" ht="30" customHeight="1" spans="1:10">
      <c r="A56" s="8">
        <v>53</v>
      </c>
      <c r="B56" s="9" t="s">
        <v>12</v>
      </c>
      <c r="C56" s="9" t="s">
        <v>97</v>
      </c>
      <c r="D56" s="9" t="s">
        <v>61</v>
      </c>
      <c r="E56" s="9" t="s">
        <v>101</v>
      </c>
      <c r="F56" s="9" t="s">
        <v>99</v>
      </c>
      <c r="G56" s="9">
        <v>50</v>
      </c>
      <c r="H56" s="9">
        <v>2.5</v>
      </c>
      <c r="I56" s="9">
        <f>G56*H56</f>
        <v>125</v>
      </c>
      <c r="J56" s="13"/>
    </row>
    <row r="57" ht="30" customHeight="1" spans="1:10">
      <c r="A57" s="8">
        <v>54</v>
      </c>
      <c r="B57" s="9" t="s">
        <v>12</v>
      </c>
      <c r="C57" s="9" t="s">
        <v>102</v>
      </c>
      <c r="D57" s="9" t="s">
        <v>39</v>
      </c>
      <c r="E57" s="9" t="s">
        <v>91</v>
      </c>
      <c r="F57" s="9" t="s">
        <v>103</v>
      </c>
      <c r="G57" s="9">
        <v>20000</v>
      </c>
      <c r="H57" s="9">
        <v>0.5</v>
      </c>
      <c r="I57" s="9">
        <f>G57*H57</f>
        <v>10000</v>
      </c>
      <c r="J57" s="13" t="s">
        <v>17</v>
      </c>
    </row>
    <row r="58" ht="30" customHeight="1" spans="1:10">
      <c r="A58" s="8">
        <v>55</v>
      </c>
      <c r="B58" s="9" t="s">
        <v>12</v>
      </c>
      <c r="C58" s="9" t="s">
        <v>104</v>
      </c>
      <c r="D58" s="9" t="s">
        <v>105</v>
      </c>
      <c r="E58" s="9" t="s">
        <v>106</v>
      </c>
      <c r="F58" s="9" t="s">
        <v>107</v>
      </c>
      <c r="G58" s="9">
        <v>50</v>
      </c>
      <c r="H58" s="9">
        <v>65</v>
      </c>
      <c r="I58" s="9">
        <f>G58*H58</f>
        <v>3250</v>
      </c>
      <c r="J58" s="13"/>
    </row>
    <row r="59" ht="30" customHeight="1" spans="1:10">
      <c r="A59" s="8">
        <v>56</v>
      </c>
      <c r="B59" s="9" t="s">
        <v>12</v>
      </c>
      <c r="C59" s="9" t="s">
        <v>108</v>
      </c>
      <c r="D59" s="9" t="s">
        <v>39</v>
      </c>
      <c r="E59" s="9">
        <v>256</v>
      </c>
      <c r="F59" s="9" t="s">
        <v>16</v>
      </c>
      <c r="G59" s="9">
        <v>5</v>
      </c>
      <c r="H59" s="9">
        <v>180</v>
      </c>
      <c r="I59" s="9">
        <f>G59*H59</f>
        <v>900</v>
      </c>
      <c r="J59" s="13"/>
    </row>
    <row r="60" ht="30" customHeight="1" spans="1:10">
      <c r="A60" s="8">
        <v>57</v>
      </c>
      <c r="B60" s="9" t="s">
        <v>12</v>
      </c>
      <c r="C60" s="9" t="s">
        <v>26</v>
      </c>
      <c r="D60" s="9" t="s">
        <v>61</v>
      </c>
      <c r="E60" s="9">
        <v>1025</v>
      </c>
      <c r="F60" s="9" t="s">
        <v>16</v>
      </c>
      <c r="G60" s="9">
        <v>10</v>
      </c>
      <c r="H60" s="9">
        <v>80</v>
      </c>
      <c r="I60" s="9">
        <f>G60*H60</f>
        <v>800</v>
      </c>
      <c r="J60" s="13" t="s">
        <v>31</v>
      </c>
    </row>
    <row r="61" ht="30" customHeight="1" spans="1:10">
      <c r="A61" s="8">
        <v>58</v>
      </c>
      <c r="B61" s="9" t="s">
        <v>12</v>
      </c>
      <c r="C61" s="9" t="s">
        <v>109</v>
      </c>
      <c r="D61" s="9" t="s">
        <v>61</v>
      </c>
      <c r="E61" s="9"/>
      <c r="F61" s="9" t="s">
        <v>16</v>
      </c>
      <c r="G61" s="9">
        <v>5</v>
      </c>
      <c r="H61" s="9">
        <v>150</v>
      </c>
      <c r="I61" s="9">
        <f>G61*H61</f>
        <v>750</v>
      </c>
      <c r="J61" s="13" t="s">
        <v>31</v>
      </c>
    </row>
    <row r="62" ht="30" customHeight="1" spans="1:10">
      <c r="A62" s="8">
        <v>59</v>
      </c>
      <c r="B62" s="9" t="s">
        <v>12</v>
      </c>
      <c r="C62" s="9" t="s">
        <v>110</v>
      </c>
      <c r="D62" s="9" t="s">
        <v>39</v>
      </c>
      <c r="E62" s="9"/>
      <c r="F62" s="9" t="s">
        <v>16</v>
      </c>
      <c r="G62" s="9">
        <v>3</v>
      </c>
      <c r="H62" s="9">
        <v>50</v>
      </c>
      <c r="I62" s="9">
        <f>G62*H62</f>
        <v>150</v>
      </c>
      <c r="J62" s="13" t="s">
        <v>31</v>
      </c>
    </row>
    <row r="63" ht="30" customHeight="1" spans="1:10">
      <c r="A63" s="8">
        <v>60</v>
      </c>
      <c r="B63" s="9" t="s">
        <v>12</v>
      </c>
      <c r="C63" s="9" t="s">
        <v>111</v>
      </c>
      <c r="D63" s="9" t="s">
        <v>90</v>
      </c>
      <c r="E63" s="9" t="s">
        <v>91</v>
      </c>
      <c r="F63" s="9" t="s">
        <v>86</v>
      </c>
      <c r="G63" s="9">
        <v>200</v>
      </c>
      <c r="H63" s="9">
        <v>14</v>
      </c>
      <c r="I63" s="9">
        <f>G63*H63</f>
        <v>2800</v>
      </c>
      <c r="J63" s="13"/>
    </row>
    <row r="64" ht="30" customHeight="1" spans="1:10">
      <c r="A64" s="8">
        <v>61</v>
      </c>
      <c r="B64" s="9" t="s">
        <v>12</v>
      </c>
      <c r="C64" s="9" t="s">
        <v>104</v>
      </c>
      <c r="D64" s="9" t="s">
        <v>105</v>
      </c>
      <c r="E64" s="9" t="s">
        <v>112</v>
      </c>
      <c r="F64" s="9" t="s">
        <v>107</v>
      </c>
      <c r="G64" s="9">
        <v>15</v>
      </c>
      <c r="H64" s="9">
        <v>75</v>
      </c>
      <c r="I64" s="9">
        <f>G64*H64</f>
        <v>1125</v>
      </c>
      <c r="J64" s="13"/>
    </row>
    <row r="65" ht="30" customHeight="1" spans="1:10">
      <c r="A65" s="8"/>
      <c r="B65" s="9"/>
      <c r="C65" s="9"/>
      <c r="D65" s="9"/>
      <c r="E65" s="9"/>
      <c r="F65" s="9"/>
      <c r="G65" s="9"/>
      <c r="H65" s="9"/>
      <c r="I65" s="9">
        <f>SUM(I4:I64)</f>
        <v>105160</v>
      </c>
      <c r="J65" s="16"/>
    </row>
    <row r="66" ht="30" customHeight="1" spans="1:10">
      <c r="A66" s="8"/>
      <c r="B66" s="9"/>
      <c r="C66" s="9" t="s">
        <v>113</v>
      </c>
      <c r="D66" s="9"/>
      <c r="E66" s="9"/>
      <c r="F66" s="9"/>
      <c r="G66" s="14">
        <v>45743</v>
      </c>
      <c r="H66" s="14"/>
      <c r="I66" s="9"/>
      <c r="J66" s="16"/>
    </row>
    <row r="68" ht="159" customHeight="1" spans="1:9">
      <c r="A68" s="15" t="s">
        <v>114</v>
      </c>
      <c r="B68" s="15"/>
      <c r="C68" s="15"/>
      <c r="D68" s="15"/>
      <c r="E68" s="15"/>
      <c r="F68" s="15"/>
      <c r="G68" s="15"/>
      <c r="H68" s="15"/>
      <c r="I68" s="15"/>
    </row>
  </sheetData>
  <mergeCells count="3">
    <mergeCell ref="A1:J1"/>
    <mergeCell ref="F2:J2"/>
    <mergeCell ref="A68:I68"/>
  </mergeCells>
  <pageMargins left="0.75" right="0.75" top="1" bottom="1" header="0.5" footer="0.5"/>
  <pageSetup paperSize="9" scale="33"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陈宏宏</dc:creator>
  <cp:lastModifiedBy>周娟</cp:lastModifiedBy>
  <dcterms:created xsi:type="dcterms:W3CDTF">2025-04-10T09:59:00Z</dcterms:created>
  <dcterms:modified xsi:type="dcterms:W3CDTF">2025-05-13T15:07:42Z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8F0195670B6B4265A552F1DF8168172D_13</vt:lpwstr>
  </property>
</Properties>
</file>